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ie Pc\Downloads\Documents\2023\SEPTIEMBRE\TRIMESTRE\presupuestal\"/>
    </mc:Choice>
  </mc:AlternateContent>
  <bookViews>
    <workbookView xWindow="0" yWindow="0" windowWidth="19200" windowHeight="6912"/>
  </bookViews>
  <sheets>
    <sheet name="Resultado" sheetId="1" r:id="rId1"/>
  </sheets>
  <definedNames>
    <definedName name="_xlnm.Print_Area" localSheetId="0">Resultado!$A$1:$G$86</definedName>
    <definedName name="_xlnm.Print_Titles" localSheetId="0">Resultado!$1:$10</definedName>
  </definedNames>
  <calcPr calcId="162913"/>
</workbook>
</file>

<file path=xl/calcChain.xml><?xml version="1.0" encoding="utf-8"?>
<calcChain xmlns="http://schemas.openxmlformats.org/spreadsheetml/2006/main">
  <c r="G12" i="1" l="1"/>
  <c r="G11" i="1" s="1"/>
  <c r="G74" i="1" s="1"/>
  <c r="D12" i="1"/>
  <c r="D11" i="1" s="1"/>
  <c r="D74" i="1" s="1"/>
  <c r="C12" i="1"/>
  <c r="C11" i="1" s="1"/>
  <c r="C74" i="1" s="1"/>
</calcChain>
</file>

<file path=xl/sharedStrings.xml><?xml version="1.0" encoding="utf-8"?>
<sst xmlns="http://schemas.openxmlformats.org/spreadsheetml/2006/main" count="82" uniqueCount="81">
  <si>
    <t>MUNICIPIO DE CAMPECHE</t>
  </si>
  <si>
    <t>Estado Analítico Del Ejercicio Del Presupuesto De Egresos</t>
  </si>
  <si>
    <t xml:space="preserve">Clasificación Administrativa </t>
  </si>
  <si>
    <t>Del 01 de Enero al 30 de Septiembre del 2023</t>
  </si>
  <si>
    <t>Concepto</t>
  </si>
  <si>
    <t>Egresos</t>
  </si>
  <si>
    <t>Subejercicio</t>
  </si>
  <si>
    <t>Aprobado</t>
  </si>
  <si>
    <t>Ampliaciones/Reducciones</t>
  </si>
  <si>
    <t>Modificado</t>
  </si>
  <si>
    <t>Devengado</t>
  </si>
  <si>
    <t>Pagado</t>
  </si>
  <si>
    <t>1</t>
  </si>
  <si>
    <t>2</t>
  </si>
  <si>
    <t>3=(1 + 2)</t>
  </si>
  <si>
    <t>4</t>
  </si>
  <si>
    <t>5</t>
  </si>
  <si>
    <t>6=(3 - 4)</t>
  </si>
  <si>
    <t>Total del Gasto</t>
  </si>
  <si>
    <t xml:space="preserve"> SECTOR PÚBLICO MUNICIPAL</t>
  </si>
  <si>
    <t>ÓRGANO EJECUTIVO MUNICIPAL (AYUNTAMIENTO)</t>
  </si>
  <si>
    <t>DIRECCIÓN DE PROTECCIÓN CIVIL</t>
  </si>
  <si>
    <t>DIRECCION DE GOBERNANZA Y OFICIALÍA  DE PARTES LEGALES</t>
  </si>
  <si>
    <t>TESORERÍA MUNICIPAL</t>
  </si>
  <si>
    <t>ÓRGANO INTERNO DE CONTROL</t>
  </si>
  <si>
    <t xml:space="preserve"> DIRECCIÓN DE RECURSOS HUMANOS</t>
  </si>
  <si>
    <t>DIRECCIÓN DE SERVICIOS GENERALES Y  RECURSOS MATERIALES</t>
  </si>
  <si>
    <t>DIRECCIÓN DE PLANEACIÓN Y PROYECTOS DE INVERSIÓN PÚBLICA PRODUCTIVA</t>
  </si>
  <si>
    <t>DIRECCIÓN DE ASESORÍA LEGAL</t>
  </si>
  <si>
    <t>UNIDAD DE TRANSPARENCIA Y ARCHIVOS</t>
  </si>
  <si>
    <t>DIRECCIÓN DE SERVICIOS PÚBLICOS</t>
  </si>
  <si>
    <t>DIRECCIÓN DE MERCADOS Y RASTRO</t>
  </si>
  <si>
    <t>DIRECCIÓN DE OBRAS PÚBLICAS</t>
  </si>
  <si>
    <t>DIRECCIÓN DE DESARROLLO URBANO CATASTRO Y MEDIO AMBIENTE SUSTENTABLE</t>
  </si>
  <si>
    <t>DIRECCIÓN DE DESARROLLO ECONÓMICO Y TURISMO</t>
  </si>
  <si>
    <t>DIRECCIÓN DE ATENCIÓN Y PARTICIPACIÓN CIUDADANA</t>
  </si>
  <si>
    <t>DIRECCION DE FOMENTO AL DESARROLLO SOCIAL Y HUMANO</t>
  </si>
  <si>
    <t>DIRECCIÓN DE FOMENTO A LA CULTURA</t>
  </si>
  <si>
    <t>OFICINA DE LA PRESIDENCIA</t>
  </si>
  <si>
    <t>CABILDO</t>
  </si>
  <si>
    <t>ALFREDO V.BONFIL</t>
  </si>
  <si>
    <t>HAMPOLOL</t>
  </si>
  <si>
    <t>PICH</t>
  </si>
  <si>
    <t>TIXMUCUY</t>
  </si>
  <si>
    <t>BOLONCHEN CAHUICH</t>
  </si>
  <si>
    <t>CASTAMAY</t>
  </si>
  <si>
    <t>CHINA</t>
  </si>
  <si>
    <t>CHEMBLAS</t>
  </si>
  <si>
    <t>LERMA</t>
  </si>
  <si>
    <t>POCYAXUM</t>
  </si>
  <si>
    <t>SAMULA</t>
  </si>
  <si>
    <t>TIKINMUL</t>
  </si>
  <si>
    <t>ADOLFO RUIZ CORTINEZ</t>
  </si>
  <si>
    <t>BETHANIA</t>
  </si>
  <si>
    <t>CARLOS CANO CRUZ</t>
  </si>
  <si>
    <t>CRUCERO DE OXA</t>
  </si>
  <si>
    <t>HOBOMO</t>
  </si>
  <si>
    <t>IMI</t>
  </si>
  <si>
    <t>KIKAB</t>
  </si>
  <si>
    <t>LA LIBERTAD</t>
  </si>
  <si>
    <t>LOS LAURELES</t>
  </si>
  <si>
    <t>MELCHOR OCAMPO</t>
  </si>
  <si>
    <t>MUCUYCHAKAN</t>
  </si>
  <si>
    <t>NILCHI</t>
  </si>
  <si>
    <t>NOHACAL</t>
  </si>
  <si>
    <t>NUEVO PÉNJAMO</t>
  </si>
  <si>
    <t>NUEVO SAN ANTONIO EBULA</t>
  </si>
  <si>
    <t>PUEBLO NUEVO</t>
  </si>
  <si>
    <t>QUETZAL EDZNA</t>
  </si>
  <si>
    <t>SAN AGUSTIN OLA</t>
  </si>
  <si>
    <t>SAN ANTONIO BOBOLA</t>
  </si>
  <si>
    <t>SAN ANTONIO CAYAL</t>
  </si>
  <si>
    <t>SAN CAMILO</t>
  </si>
  <si>
    <t>SAN FRANCISCO KOBEN</t>
  </si>
  <si>
    <t>SAN LUCIANO</t>
  </si>
  <si>
    <t>SAN MIGUEL ALLENDE</t>
  </si>
  <si>
    <t>UAYAMÓN</t>
  </si>
  <si>
    <t>UZAZIL EDZNA</t>
  </si>
  <si>
    <t>NUEVO PARAISO</t>
  </si>
  <si>
    <t>SISTEMA MUNICIPAL DE AGUA POTABLE Y ALCANTARILLADO DE CAMPECHE (SMAPAC)</t>
  </si>
  <si>
    <t>SISTEMA PARA EL DESARROLLO INTEGRAL DE LA FAMILIA EN EL MUNICIPIO DE CAMPECHE (DIF MUNICIPAL DE CAMPECHE)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</si>
</sst>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[$$-80A]* #,##0.00_-;\-[$$-80A]* #,##0.00_-;_-[$$-80A]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Arial"/>
      <family val="2"/>
      <charset val="134"/>
    </font>
    <font>
      <sz val="9"/>
      <color theme="1"/>
      <name val="Calibri"/>
      <family val="2"/>
      <scheme val="minor"/>
    </font>
    <font>
      <sz val="9"/>
      <color indexed="8"/>
      <name val="Arial"/>
      <family val="2"/>
      <charset val="134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D2D2D2"/>
      </right>
      <top style="thin">
        <color auto="1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auto="1"/>
      </top>
      <bottom style="thin">
        <color rgb="FFD2D2D2"/>
      </bottom>
      <diagonal/>
    </border>
    <border>
      <left style="thin">
        <color auto="1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D2D2D2"/>
      </left>
      <right style="thin">
        <color auto="1"/>
      </right>
      <top style="thin">
        <color rgb="FFD2D2D2"/>
      </top>
      <bottom style="thin">
        <color rgb="FFD2D2D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D2D2D2"/>
      </right>
      <top style="thin">
        <color rgb="FFD2D2D2"/>
      </top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/>
      <diagonal/>
    </border>
    <border>
      <left style="thin">
        <color rgb="FFD2D2D2"/>
      </left>
      <right style="thin">
        <color auto="1"/>
      </right>
      <top style="thin">
        <color rgb="FFD2D2D2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9" fillId="33" borderId="0" xfId="0" applyFont="1" applyFill="1"/>
    <xf numFmtId="0" fontId="18" fillId="33" borderId="10" xfId="0" applyNumberFormat="1" applyFont="1" applyFill="1" applyBorder="1" applyAlignment="1" applyProtection="1">
      <alignment horizontal="center" vertical="center" wrapText="1"/>
    </xf>
    <xf numFmtId="0" fontId="18" fillId="33" borderId="17" xfId="0" applyNumberFormat="1" applyFont="1" applyFill="1" applyBorder="1" applyAlignment="1" applyProtection="1">
      <alignment horizontal="left" vertical="top" wrapText="1"/>
    </xf>
    <xf numFmtId="0" fontId="18" fillId="33" borderId="22" xfId="0" applyNumberFormat="1" applyFont="1" applyFill="1" applyBorder="1" applyAlignment="1" applyProtection="1">
      <alignment horizontal="left" vertical="top" wrapText="1"/>
    </xf>
    <xf numFmtId="164" fontId="18" fillId="33" borderId="22" xfId="0" applyNumberFormat="1" applyFont="1" applyFill="1" applyBorder="1" applyAlignment="1" applyProtection="1">
      <alignment vertical="top"/>
    </xf>
    <xf numFmtId="43" fontId="18" fillId="33" borderId="18" xfId="42" applyFont="1" applyFill="1" applyBorder="1" applyAlignment="1" applyProtection="1">
      <alignment vertical="top"/>
    </xf>
    <xf numFmtId="43" fontId="20" fillId="33" borderId="20" xfId="42" applyFont="1" applyFill="1" applyBorder="1" applyAlignment="1" applyProtection="1">
      <alignment vertical="top"/>
    </xf>
    <xf numFmtId="43" fontId="20" fillId="33" borderId="21" xfId="42" applyFont="1" applyFill="1" applyBorder="1" applyAlignment="1" applyProtection="1">
      <alignment vertical="top"/>
    </xf>
    <xf numFmtId="43" fontId="20" fillId="33" borderId="24" xfId="42" applyFont="1" applyFill="1" applyBorder="1" applyAlignment="1" applyProtection="1">
      <alignment vertical="top"/>
    </xf>
    <xf numFmtId="43" fontId="20" fillId="33" borderId="25" xfId="42" applyFont="1" applyFill="1" applyBorder="1" applyAlignment="1" applyProtection="1">
      <alignment vertical="top"/>
    </xf>
    <xf numFmtId="0" fontId="20" fillId="33" borderId="19" xfId="0" applyNumberFormat="1" applyFont="1" applyFill="1" applyBorder="1" applyAlignment="1" applyProtection="1">
      <alignment vertical="top" wrapText="1"/>
    </xf>
    <xf numFmtId="0" fontId="20" fillId="33" borderId="23" xfId="0" applyNumberFormat="1" applyFont="1" applyFill="1" applyBorder="1" applyAlignment="1" applyProtection="1">
      <alignment vertical="top" wrapText="1"/>
    </xf>
    <xf numFmtId="0" fontId="20" fillId="0" borderId="19" xfId="0" applyNumberFormat="1" applyFont="1" applyFill="1" applyBorder="1" applyAlignment="1" applyProtection="1">
      <alignment vertical="top" wrapText="1"/>
    </xf>
    <xf numFmtId="43" fontId="20" fillId="0" borderId="20" xfId="42" applyFont="1" applyFill="1" applyBorder="1" applyAlignment="1" applyProtection="1">
      <alignment vertical="top"/>
    </xf>
    <xf numFmtId="43" fontId="20" fillId="0" borderId="21" xfId="42" applyFont="1" applyFill="1" applyBorder="1" applyAlignment="1" applyProtection="1">
      <alignment vertical="top"/>
    </xf>
    <xf numFmtId="0" fontId="19" fillId="0" borderId="0" xfId="0" applyFont="1" applyFill="1"/>
    <xf numFmtId="0" fontId="18" fillId="33" borderId="19" xfId="0" applyNumberFormat="1" applyFont="1" applyFill="1" applyBorder="1" applyAlignment="1" applyProtection="1">
      <alignment vertical="top" wrapText="1"/>
    </xf>
    <xf numFmtId="43" fontId="18" fillId="33" borderId="20" xfId="42" applyFont="1" applyFill="1" applyBorder="1" applyAlignment="1" applyProtection="1">
      <alignment vertical="top"/>
    </xf>
    <xf numFmtId="0" fontId="21" fillId="33" borderId="0" xfId="0" applyFont="1" applyFill="1"/>
    <xf numFmtId="0" fontId="19" fillId="33" borderId="0" xfId="0" applyNumberFormat="1" applyFont="1" applyFill="1" applyBorder="1" applyAlignment="1" applyProtection="1"/>
    <xf numFmtId="0" fontId="18" fillId="33" borderId="0" xfId="0" applyNumberFormat="1" applyFont="1" applyFill="1" applyBorder="1" applyAlignment="1" applyProtection="1">
      <alignment horizontal="center" wrapText="1"/>
    </xf>
    <xf numFmtId="0" fontId="18" fillId="33" borderId="11" xfId="0" applyNumberFormat="1" applyFont="1" applyFill="1" applyBorder="1" applyAlignment="1" applyProtection="1">
      <alignment horizontal="center" vertical="center" wrapText="1"/>
    </xf>
    <xf numFmtId="0" fontId="18" fillId="33" borderId="13" xfId="0" applyNumberFormat="1" applyFont="1" applyFill="1" applyBorder="1" applyAlignment="1" applyProtection="1">
      <alignment horizontal="center" vertical="center" wrapText="1"/>
    </xf>
    <xf numFmtId="0" fontId="18" fillId="33" borderId="12" xfId="0" applyNumberFormat="1" applyFont="1" applyFill="1" applyBorder="1" applyAlignment="1" applyProtection="1">
      <alignment horizontal="center" vertical="center" wrapText="1"/>
    </xf>
    <xf numFmtId="0" fontId="18" fillId="33" borderId="14" xfId="0" applyNumberFormat="1" applyFont="1" applyFill="1" applyBorder="1" applyAlignment="1" applyProtection="1">
      <alignment horizontal="center" vertical="center" wrapText="1"/>
    </xf>
    <xf numFmtId="0" fontId="18" fillId="33" borderId="16" xfId="0" applyNumberFormat="1" applyFont="1" applyFill="1" applyBorder="1" applyAlignment="1" applyProtection="1">
      <alignment horizontal="center" vertical="center" wrapText="1"/>
    </xf>
    <xf numFmtId="0" fontId="18" fillId="33" borderId="15" xfId="0" applyNumberFormat="1" applyFont="1" applyFill="1" applyBorder="1" applyAlignment="1" applyProtection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0</xdr:col>
      <xdr:colOff>2070847</xdr:colOff>
      <xdr:row>5</xdr:row>
      <xdr:rowOff>39604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918447" cy="801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2006600</xdr:colOff>
      <xdr:row>82</xdr:row>
      <xdr:rowOff>101600</xdr:rowOff>
    </xdr:from>
    <xdr:to>
      <xdr:col>5</xdr:col>
      <xdr:colOff>751840</xdr:colOff>
      <xdr:row>86</xdr:row>
      <xdr:rowOff>55880</xdr:rowOff>
    </xdr:to>
    <xdr:grpSp>
      <xdr:nvGrpSpPr>
        <xdr:cNvPr id="3" name="4 Grupo"/>
        <xdr:cNvGrpSpPr>
          <a:grpSpLocks/>
        </xdr:cNvGrpSpPr>
      </xdr:nvGrpSpPr>
      <xdr:grpSpPr bwMode="auto">
        <a:xfrm>
          <a:off x="2006600" y="13109388"/>
          <a:ext cx="7647193" cy="563880"/>
          <a:chOff x="354698" y="14019655"/>
          <a:chExt cx="6167411" cy="635417"/>
        </a:xfrm>
      </xdr:grpSpPr>
      <xdr:sp macro="" textlink="">
        <xdr:nvSpPr>
          <xdr:cNvPr id="4" name="5 CuadroTexto"/>
          <xdr:cNvSpPr txBox="1">
            <a:spLocks noChangeArrowheads="1"/>
          </xdr:cNvSpPr>
        </xdr:nvSpPr>
        <xdr:spPr bwMode="auto">
          <a:xfrm>
            <a:off x="354698" y="14028242"/>
            <a:ext cx="2424568" cy="6268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CP. ERICKA YUVISA CANCHÉ RODRIGUEZ 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SINDICA DE HACIENDA </a:t>
            </a:r>
          </a:p>
        </xdr:txBody>
      </xdr:sp>
      <xdr:sp macro="" textlink="">
        <xdr:nvSpPr>
          <xdr:cNvPr id="5" name="6 CuadroTexto"/>
          <xdr:cNvSpPr txBox="1"/>
        </xdr:nvSpPr>
        <xdr:spPr>
          <a:xfrm>
            <a:off x="3878933" y="14019655"/>
            <a:ext cx="2643176" cy="6354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/>
              <a:t>CP. ERIKA ASUNCIÓN CHI ORLAYNETA</a:t>
            </a:r>
            <a:endParaRPr lang="es-MX" sz="1100" b="1" baseline="0"/>
          </a:p>
          <a:p>
            <a:pPr algn="ctr"/>
            <a:r>
              <a:rPr lang="es-MX" sz="1100" b="1" baseline="0"/>
              <a:t>TESORERO MUNICIPAL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showGridLines="0" tabSelected="1" topLeftCell="A70" zoomScale="85" zoomScaleNormal="85" zoomScaleSheetLayoutView="70" workbookViewId="0">
      <selection activeCell="C74" sqref="C74"/>
    </sheetView>
  </sheetViews>
  <sheetFormatPr baseColWidth="10" defaultColWidth="11.109375" defaultRowHeight="12"/>
  <cols>
    <col min="1" max="1" width="55.5546875" style="1" customWidth="1"/>
    <col min="2" max="7" width="18.5546875" style="1" customWidth="1"/>
    <col min="8" max="16384" width="11.109375" style="1"/>
  </cols>
  <sheetData>
    <row r="1" spans="1:7">
      <c r="A1" s="21" t="s">
        <v>0</v>
      </c>
      <c r="B1" s="21"/>
      <c r="C1" s="21"/>
      <c r="D1" s="21"/>
      <c r="E1" s="21"/>
      <c r="F1" s="21"/>
      <c r="G1" s="21"/>
    </row>
    <row r="2" spans="1:7">
      <c r="A2" s="21" t="s">
        <v>1</v>
      </c>
      <c r="B2" s="21"/>
      <c r="C2" s="21"/>
      <c r="D2" s="21"/>
      <c r="E2" s="21"/>
      <c r="F2" s="21"/>
      <c r="G2" s="21"/>
    </row>
    <row r="3" spans="1:7">
      <c r="A3" s="21" t="s">
        <v>2</v>
      </c>
      <c r="B3" s="21"/>
      <c r="C3" s="21"/>
      <c r="D3" s="21"/>
      <c r="E3" s="21"/>
      <c r="F3" s="21"/>
      <c r="G3" s="21"/>
    </row>
    <row r="4" spans="1:7">
      <c r="A4" s="21" t="s">
        <v>3</v>
      </c>
      <c r="B4" s="21"/>
      <c r="C4" s="21"/>
      <c r="D4" s="21"/>
      <c r="E4" s="21"/>
      <c r="F4" s="21"/>
      <c r="G4" s="21"/>
    </row>
    <row r="6" spans="1:7" ht="4.05" customHeight="1">
      <c r="A6" s="20"/>
      <c r="B6" s="20"/>
      <c r="C6" s="20"/>
      <c r="D6" s="20"/>
      <c r="E6" s="20"/>
      <c r="F6" s="20"/>
      <c r="G6" s="20"/>
    </row>
    <row r="7" spans="1:7" ht="4.05" customHeight="1"/>
    <row r="8" spans="1:7">
      <c r="A8" s="22" t="s">
        <v>4</v>
      </c>
      <c r="B8" s="25" t="s">
        <v>5</v>
      </c>
      <c r="C8" s="26"/>
      <c r="D8" s="26"/>
      <c r="E8" s="26"/>
      <c r="F8" s="27"/>
      <c r="G8" s="22" t="s">
        <v>6</v>
      </c>
    </row>
    <row r="9" spans="1:7" ht="24">
      <c r="A9" s="23"/>
      <c r="B9" s="2" t="s">
        <v>7</v>
      </c>
      <c r="C9" s="2" t="s">
        <v>8</v>
      </c>
      <c r="D9" s="2" t="s">
        <v>9</v>
      </c>
      <c r="E9" s="2" t="s">
        <v>10</v>
      </c>
      <c r="F9" s="2" t="s">
        <v>11</v>
      </c>
      <c r="G9" s="24"/>
    </row>
    <row r="10" spans="1:7">
      <c r="A10" s="24"/>
      <c r="B10" s="2" t="s">
        <v>12</v>
      </c>
      <c r="C10" s="2" t="s">
        <v>13</v>
      </c>
      <c r="D10" s="2" t="s">
        <v>14</v>
      </c>
      <c r="E10" s="2" t="s">
        <v>15</v>
      </c>
      <c r="F10" s="2" t="s">
        <v>16</v>
      </c>
      <c r="G10" s="2" t="s">
        <v>17</v>
      </c>
    </row>
    <row r="11" spans="1:7">
      <c r="A11" s="3" t="s">
        <v>19</v>
      </c>
      <c r="B11" s="6">
        <v>1877173588.7</v>
      </c>
      <c r="C11" s="6">
        <f>C12+C72+C73</f>
        <v>69265891.060000002</v>
      </c>
      <c r="D11" s="6">
        <f>D12+D72+D73</f>
        <v>1946439479.76</v>
      </c>
      <c r="E11" s="6">
        <v>1168321478.8699999</v>
      </c>
      <c r="F11" s="6">
        <v>1088370165.8800001</v>
      </c>
      <c r="G11" s="6">
        <f>G12+G72+G73</f>
        <v>778118000.88999999</v>
      </c>
    </row>
    <row r="12" spans="1:7" s="19" customFormat="1">
      <c r="A12" s="17" t="s">
        <v>20</v>
      </c>
      <c r="B12" s="18">
        <v>1485957108.4100001</v>
      </c>
      <c r="C12" s="18">
        <f>SUM(C13:C71)</f>
        <v>60141670.43</v>
      </c>
      <c r="D12" s="18">
        <f>SUM(D13:D71)</f>
        <v>1546098778.8399999</v>
      </c>
      <c r="E12" s="18">
        <v>941953060.78999996</v>
      </c>
      <c r="F12" s="18">
        <v>865562680.70000005</v>
      </c>
      <c r="G12" s="18">
        <f>SUM(G13:G71)</f>
        <v>604145718.05000007</v>
      </c>
    </row>
    <row r="13" spans="1:7">
      <c r="A13" s="11" t="s">
        <v>21</v>
      </c>
      <c r="B13" s="7">
        <v>16999921.449999999</v>
      </c>
      <c r="C13" s="7">
        <v>808664.88</v>
      </c>
      <c r="D13" s="7">
        <v>17808586.329999998</v>
      </c>
      <c r="E13" s="7">
        <v>9150558.8100000005</v>
      </c>
      <c r="F13" s="7">
        <v>8340540.5999999996</v>
      </c>
      <c r="G13" s="8">
        <v>8658027.5199999996</v>
      </c>
    </row>
    <row r="14" spans="1:7">
      <c r="A14" s="11" t="s">
        <v>22</v>
      </c>
      <c r="B14" s="7">
        <v>41612251.409999996</v>
      </c>
      <c r="C14" s="7">
        <v>1889913.85</v>
      </c>
      <c r="D14" s="7">
        <v>43502165.259999998</v>
      </c>
      <c r="E14" s="7">
        <v>31975810.82</v>
      </c>
      <c r="F14" s="7">
        <v>28635246.41</v>
      </c>
      <c r="G14" s="8">
        <v>11526354.439999999</v>
      </c>
    </row>
    <row r="15" spans="1:7">
      <c r="A15" s="11" t="s">
        <v>23</v>
      </c>
      <c r="B15" s="7">
        <v>204365436.69</v>
      </c>
      <c r="C15" s="7">
        <v>48194275.5</v>
      </c>
      <c r="D15" s="7">
        <v>252559712.19</v>
      </c>
      <c r="E15" s="7">
        <v>130128199.31</v>
      </c>
      <c r="F15" s="7">
        <v>117188723.83</v>
      </c>
      <c r="G15" s="8">
        <v>122431512.88</v>
      </c>
    </row>
    <row r="16" spans="1:7">
      <c r="A16" s="11" t="s">
        <v>24</v>
      </c>
      <c r="B16" s="7">
        <v>10993865.710000001</v>
      </c>
      <c r="C16" s="7">
        <v>220938.29</v>
      </c>
      <c r="D16" s="7">
        <v>11214804</v>
      </c>
      <c r="E16" s="7">
        <v>7673668.9400000004</v>
      </c>
      <c r="F16" s="7">
        <v>6865360.7800000003</v>
      </c>
      <c r="G16" s="8">
        <v>3541135.06</v>
      </c>
    </row>
    <row r="17" spans="1:7">
      <c r="A17" s="11" t="s">
        <v>25</v>
      </c>
      <c r="B17" s="7">
        <v>211112613.88</v>
      </c>
      <c r="C17" s="7">
        <v>-17331962.649999999</v>
      </c>
      <c r="D17" s="7">
        <v>193780651.22999999</v>
      </c>
      <c r="E17" s="7">
        <v>104883863.51000001</v>
      </c>
      <c r="F17" s="7">
        <v>100678862.97</v>
      </c>
      <c r="G17" s="8">
        <v>88896787.719999999</v>
      </c>
    </row>
    <row r="18" spans="1:7">
      <c r="A18" s="11" t="s">
        <v>26</v>
      </c>
      <c r="B18" s="7">
        <v>16999200.120000001</v>
      </c>
      <c r="C18" s="7">
        <v>-1011919.86</v>
      </c>
      <c r="D18" s="7">
        <v>15987280.26</v>
      </c>
      <c r="E18" s="7">
        <v>6532333.96</v>
      </c>
      <c r="F18" s="7">
        <v>5389057.8099999996</v>
      </c>
      <c r="G18" s="8">
        <v>9454946.3000000007</v>
      </c>
    </row>
    <row r="19" spans="1:7" s="16" customFormat="1" ht="22.8">
      <c r="A19" s="13" t="s">
        <v>27</v>
      </c>
      <c r="B19" s="14">
        <v>18213561.25</v>
      </c>
      <c r="C19" s="14">
        <v>-12189556.039999999</v>
      </c>
      <c r="D19" s="14">
        <v>6024005.21</v>
      </c>
      <c r="E19" s="14">
        <v>5974026.21</v>
      </c>
      <c r="F19" s="14">
        <v>5370510.0499999998</v>
      </c>
      <c r="G19" s="15">
        <v>49979</v>
      </c>
    </row>
    <row r="20" spans="1:7">
      <c r="A20" s="11" t="s">
        <v>28</v>
      </c>
      <c r="B20" s="7">
        <v>9312767.7200000007</v>
      </c>
      <c r="C20" s="7">
        <v>3610329.97</v>
      </c>
      <c r="D20" s="7">
        <v>12923097.689999999</v>
      </c>
      <c r="E20" s="7">
        <v>8433003.6600000001</v>
      </c>
      <c r="F20" s="7">
        <v>7478033.6600000001</v>
      </c>
      <c r="G20" s="8">
        <v>4490094.03</v>
      </c>
    </row>
    <row r="21" spans="1:7">
      <c r="A21" s="11" t="s">
        <v>29</v>
      </c>
      <c r="B21" s="7">
        <v>8210309.6900000004</v>
      </c>
      <c r="C21" s="7">
        <v>683968.57</v>
      </c>
      <c r="D21" s="7">
        <v>8894278.2599999998</v>
      </c>
      <c r="E21" s="7">
        <v>5914701.3399999999</v>
      </c>
      <c r="F21" s="7">
        <v>5155237.05</v>
      </c>
      <c r="G21" s="8">
        <v>2979576.92</v>
      </c>
    </row>
    <row r="22" spans="1:7">
      <c r="A22" s="11" t="s">
        <v>30</v>
      </c>
      <c r="B22" s="7">
        <v>530482261.55000001</v>
      </c>
      <c r="C22" s="7">
        <v>-4024107.77</v>
      </c>
      <c r="D22" s="7">
        <v>526458153.77999997</v>
      </c>
      <c r="E22" s="7">
        <v>350725398.94999999</v>
      </c>
      <c r="F22" s="7">
        <v>326734108.22000003</v>
      </c>
      <c r="G22" s="8">
        <v>175732754.83000001</v>
      </c>
    </row>
    <row r="23" spans="1:7">
      <c r="A23" s="11" t="s">
        <v>31</v>
      </c>
      <c r="B23" s="7">
        <v>49332163.479999997</v>
      </c>
      <c r="C23" s="7">
        <v>4176947.51</v>
      </c>
      <c r="D23" s="7">
        <v>53509110.990000002</v>
      </c>
      <c r="E23" s="7">
        <v>35739363.960000001</v>
      </c>
      <c r="F23" s="7">
        <v>31564459.52</v>
      </c>
      <c r="G23" s="8">
        <v>17769747.030000001</v>
      </c>
    </row>
    <row r="24" spans="1:7">
      <c r="A24" s="11" t="s">
        <v>32</v>
      </c>
      <c r="B24" s="7">
        <v>77325652.540000007</v>
      </c>
      <c r="C24" s="7">
        <v>6334826.4500000002</v>
      </c>
      <c r="D24" s="7">
        <v>83660478.989999995</v>
      </c>
      <c r="E24" s="7">
        <v>15625763.310000001</v>
      </c>
      <c r="F24" s="7">
        <v>14291824.970000001</v>
      </c>
      <c r="G24" s="8">
        <v>68034715.680000007</v>
      </c>
    </row>
    <row r="25" spans="1:7" ht="22.8">
      <c r="A25" s="11" t="s">
        <v>33</v>
      </c>
      <c r="B25" s="7">
        <v>41822207.219999999</v>
      </c>
      <c r="C25" s="7">
        <v>685754.72</v>
      </c>
      <c r="D25" s="7">
        <v>42507961.939999998</v>
      </c>
      <c r="E25" s="7">
        <v>29469987.390000001</v>
      </c>
      <c r="F25" s="7">
        <v>26167847.600000001</v>
      </c>
      <c r="G25" s="8">
        <v>13037974.550000001</v>
      </c>
    </row>
    <row r="26" spans="1:7">
      <c r="A26" s="11" t="s">
        <v>34</v>
      </c>
      <c r="B26" s="7">
        <v>26585194.100000001</v>
      </c>
      <c r="C26" s="7">
        <v>1025942.28</v>
      </c>
      <c r="D26" s="7">
        <v>27611136.379999999</v>
      </c>
      <c r="E26" s="7">
        <v>20211008.350000001</v>
      </c>
      <c r="F26" s="7">
        <v>18122674.329999998</v>
      </c>
      <c r="G26" s="8">
        <v>7400128.0300000003</v>
      </c>
    </row>
    <row r="27" spans="1:7">
      <c r="A27" s="11" t="s">
        <v>35</v>
      </c>
      <c r="B27" s="7">
        <v>34400746.520000003</v>
      </c>
      <c r="C27" s="7">
        <v>1826264.06</v>
      </c>
      <c r="D27" s="7">
        <v>36227010.579999998</v>
      </c>
      <c r="E27" s="7">
        <v>25631484.120000001</v>
      </c>
      <c r="F27" s="7">
        <v>23445017.09</v>
      </c>
      <c r="G27" s="8">
        <v>10595526.460000001</v>
      </c>
    </row>
    <row r="28" spans="1:7">
      <c r="A28" s="11" t="s">
        <v>36</v>
      </c>
      <c r="B28" s="7">
        <v>37507977.700000003</v>
      </c>
      <c r="C28" s="7">
        <v>3278842.59</v>
      </c>
      <c r="D28" s="7">
        <v>40786820.289999999</v>
      </c>
      <c r="E28" s="7">
        <v>30861478.120000001</v>
      </c>
      <c r="F28" s="7">
        <v>26572762.129999999</v>
      </c>
      <c r="G28" s="8">
        <v>9925342.1699999999</v>
      </c>
    </row>
    <row r="29" spans="1:7">
      <c r="A29" s="11" t="s">
        <v>37</v>
      </c>
      <c r="B29" s="7">
        <v>54744840.979999997</v>
      </c>
      <c r="C29" s="7">
        <v>4419311.63</v>
      </c>
      <c r="D29" s="7">
        <v>59164152.609999999</v>
      </c>
      <c r="E29" s="7">
        <v>48332769.340000004</v>
      </c>
      <c r="F29" s="7">
        <v>45584639.409999996</v>
      </c>
      <c r="G29" s="8">
        <v>10831383.27</v>
      </c>
    </row>
    <row r="30" spans="1:7">
      <c r="A30" s="11" t="s">
        <v>38</v>
      </c>
      <c r="B30" s="7">
        <v>55921277.920000002</v>
      </c>
      <c r="C30" s="7">
        <v>4441469.13</v>
      </c>
      <c r="D30" s="7">
        <v>60362747.049999997</v>
      </c>
      <c r="E30" s="7">
        <v>43645660.850000001</v>
      </c>
      <c r="F30" s="7">
        <v>38237487.810000002</v>
      </c>
      <c r="G30" s="8">
        <v>16717086.199999999</v>
      </c>
    </row>
    <row r="31" spans="1:7" ht="22.8">
      <c r="A31" s="11" t="s">
        <v>27</v>
      </c>
      <c r="B31" s="7">
        <v>0</v>
      </c>
      <c r="C31" s="7">
        <v>11803141.82</v>
      </c>
      <c r="D31" s="7">
        <v>11803141.82</v>
      </c>
      <c r="E31" s="7">
        <v>1902254.44</v>
      </c>
      <c r="F31" s="7">
        <v>1618110.87</v>
      </c>
      <c r="G31" s="8">
        <v>9900887.3800000008</v>
      </c>
    </row>
    <row r="32" spans="1:7">
      <c r="A32" s="11" t="s">
        <v>39</v>
      </c>
      <c r="B32" s="7">
        <v>10274870.48</v>
      </c>
      <c r="C32" s="7">
        <v>1144506.5</v>
      </c>
      <c r="D32" s="7">
        <v>11419376.98</v>
      </c>
      <c r="E32" s="7">
        <v>7152907</v>
      </c>
      <c r="F32" s="7">
        <v>6164263.79</v>
      </c>
      <c r="G32" s="8">
        <v>4266469.9800000004</v>
      </c>
    </row>
    <row r="33" spans="1:7">
      <c r="A33" s="11" t="s">
        <v>40</v>
      </c>
      <c r="B33" s="7">
        <v>2047038</v>
      </c>
      <c r="C33" s="7">
        <v>30024</v>
      </c>
      <c r="D33" s="7">
        <v>2077062</v>
      </c>
      <c r="E33" s="7">
        <v>1530504</v>
      </c>
      <c r="F33" s="7">
        <v>1528078.6</v>
      </c>
      <c r="G33" s="8">
        <v>546558</v>
      </c>
    </row>
    <row r="34" spans="1:7">
      <c r="A34" s="11" t="s">
        <v>41</v>
      </c>
      <c r="B34" s="7">
        <v>1843073</v>
      </c>
      <c r="C34" s="7">
        <v>92872.62</v>
      </c>
      <c r="D34" s="7">
        <v>1935945.62</v>
      </c>
      <c r="E34" s="7">
        <v>1380456</v>
      </c>
      <c r="F34" s="7">
        <v>1378299.24</v>
      </c>
      <c r="G34" s="8">
        <v>555489.62</v>
      </c>
    </row>
    <row r="35" spans="1:7">
      <c r="A35" s="11" t="s">
        <v>42</v>
      </c>
      <c r="B35" s="7">
        <v>2139397</v>
      </c>
      <c r="C35" s="7">
        <v>30024</v>
      </c>
      <c r="D35" s="7">
        <v>2169421</v>
      </c>
      <c r="E35" s="7">
        <v>1586619</v>
      </c>
      <c r="F35" s="7">
        <v>1583669.88</v>
      </c>
      <c r="G35" s="8">
        <v>582802</v>
      </c>
    </row>
    <row r="36" spans="1:7">
      <c r="A36" s="11" t="s">
        <v>43</v>
      </c>
      <c r="B36" s="7">
        <v>1710871</v>
      </c>
      <c r="C36" s="7">
        <v>40032</v>
      </c>
      <c r="D36" s="7">
        <v>1750903</v>
      </c>
      <c r="E36" s="7">
        <v>1281474</v>
      </c>
      <c r="F36" s="7">
        <v>1279057.8400000001</v>
      </c>
      <c r="G36" s="8">
        <v>469429</v>
      </c>
    </row>
    <row r="37" spans="1:7">
      <c r="A37" s="11" t="s">
        <v>44</v>
      </c>
      <c r="B37" s="7">
        <v>590149</v>
      </c>
      <c r="C37" s="7">
        <v>0</v>
      </c>
      <c r="D37" s="7">
        <v>590149</v>
      </c>
      <c r="E37" s="7">
        <v>435006</v>
      </c>
      <c r="F37" s="7">
        <v>434484.72</v>
      </c>
      <c r="G37" s="8">
        <v>155143</v>
      </c>
    </row>
    <row r="38" spans="1:7">
      <c r="A38" s="11" t="s">
        <v>45</v>
      </c>
      <c r="B38" s="7">
        <v>1005625</v>
      </c>
      <c r="C38" s="7">
        <v>-52840.62</v>
      </c>
      <c r="D38" s="7">
        <v>952784.38</v>
      </c>
      <c r="E38" s="7">
        <v>741159</v>
      </c>
      <c r="F38" s="7">
        <v>739965.08</v>
      </c>
      <c r="G38" s="8">
        <v>211625.38</v>
      </c>
    </row>
    <row r="39" spans="1:7">
      <c r="A39" s="11" t="s">
        <v>46</v>
      </c>
      <c r="B39" s="7">
        <v>1458887</v>
      </c>
      <c r="C39" s="7">
        <v>0</v>
      </c>
      <c r="D39" s="7">
        <v>1458887</v>
      </c>
      <c r="E39" s="7">
        <v>1071054</v>
      </c>
      <c r="F39" s="7">
        <v>1069671.52</v>
      </c>
      <c r="G39" s="8">
        <v>387833</v>
      </c>
    </row>
    <row r="40" spans="1:7">
      <c r="A40" s="11" t="s">
        <v>47</v>
      </c>
      <c r="B40" s="7">
        <v>625991</v>
      </c>
      <c r="C40" s="7">
        <v>0</v>
      </c>
      <c r="D40" s="7">
        <v>625991</v>
      </c>
      <c r="E40" s="7">
        <v>458604</v>
      </c>
      <c r="F40" s="7">
        <v>458079.44</v>
      </c>
      <c r="G40" s="8">
        <v>167387</v>
      </c>
    </row>
    <row r="41" spans="1:7">
      <c r="A41" s="11" t="s">
        <v>48</v>
      </c>
      <c r="B41" s="7">
        <v>1858480</v>
      </c>
      <c r="C41" s="7">
        <v>0</v>
      </c>
      <c r="D41" s="7">
        <v>1858480</v>
      </c>
      <c r="E41" s="7">
        <v>1350972</v>
      </c>
      <c r="F41" s="7">
        <v>1348624.04</v>
      </c>
      <c r="G41" s="8">
        <v>507508</v>
      </c>
    </row>
    <row r="42" spans="1:7">
      <c r="A42" s="11" t="s">
        <v>49</v>
      </c>
      <c r="B42" s="7">
        <v>652199</v>
      </c>
      <c r="C42" s="7">
        <v>0</v>
      </c>
      <c r="D42" s="7">
        <v>652199</v>
      </c>
      <c r="E42" s="7">
        <v>479268</v>
      </c>
      <c r="F42" s="7">
        <v>478741.72</v>
      </c>
      <c r="G42" s="8">
        <v>172931</v>
      </c>
    </row>
    <row r="43" spans="1:7">
      <c r="A43" s="11" t="s">
        <v>50</v>
      </c>
      <c r="B43" s="7">
        <v>1262058</v>
      </c>
      <c r="C43" s="7">
        <v>0</v>
      </c>
      <c r="D43" s="7">
        <v>1262058</v>
      </c>
      <c r="E43" s="7">
        <v>929610</v>
      </c>
      <c r="F43" s="7">
        <v>928233.96</v>
      </c>
      <c r="G43" s="8">
        <v>332448</v>
      </c>
    </row>
    <row r="44" spans="1:7">
      <c r="A44" s="11" t="s">
        <v>51</v>
      </c>
      <c r="B44" s="7">
        <v>1074191</v>
      </c>
      <c r="C44" s="7">
        <v>0</v>
      </c>
      <c r="D44" s="7">
        <v>1074191</v>
      </c>
      <c r="E44" s="7">
        <v>791370</v>
      </c>
      <c r="F44" s="7">
        <v>790165.88</v>
      </c>
      <c r="G44" s="8">
        <v>282821</v>
      </c>
    </row>
    <row r="45" spans="1:7">
      <c r="A45" s="11" t="s">
        <v>52</v>
      </c>
      <c r="B45" s="7">
        <v>492067</v>
      </c>
      <c r="C45" s="7">
        <v>0</v>
      </c>
      <c r="D45" s="7">
        <v>492067</v>
      </c>
      <c r="E45" s="7">
        <v>364014</v>
      </c>
      <c r="F45" s="7">
        <v>363687.84</v>
      </c>
      <c r="G45" s="8">
        <v>128053</v>
      </c>
    </row>
    <row r="46" spans="1:7">
      <c r="A46" s="11" t="s">
        <v>53</v>
      </c>
      <c r="B46" s="7">
        <v>590659</v>
      </c>
      <c r="C46" s="7">
        <v>0</v>
      </c>
      <c r="D46" s="7">
        <v>590659</v>
      </c>
      <c r="E46" s="7">
        <v>434662.28</v>
      </c>
      <c r="F46" s="7">
        <v>434144.4</v>
      </c>
      <c r="G46" s="8">
        <v>155996.72</v>
      </c>
    </row>
    <row r="47" spans="1:7">
      <c r="A47" s="11" t="s">
        <v>54</v>
      </c>
      <c r="B47" s="7">
        <v>396205</v>
      </c>
      <c r="C47" s="7">
        <v>0</v>
      </c>
      <c r="D47" s="7">
        <v>396205</v>
      </c>
      <c r="E47" s="7">
        <v>293355</v>
      </c>
      <c r="F47" s="7">
        <v>293029.2</v>
      </c>
      <c r="G47" s="8">
        <v>102850</v>
      </c>
    </row>
    <row r="48" spans="1:7">
      <c r="A48" s="11" t="s">
        <v>55</v>
      </c>
      <c r="B48" s="7">
        <v>466671</v>
      </c>
      <c r="C48" s="7">
        <v>0</v>
      </c>
      <c r="D48" s="7">
        <v>466671</v>
      </c>
      <c r="E48" s="7">
        <v>346212</v>
      </c>
      <c r="F48" s="7">
        <v>345886.32</v>
      </c>
      <c r="G48" s="8">
        <v>120459</v>
      </c>
    </row>
    <row r="49" spans="1:7">
      <c r="A49" s="11" t="s">
        <v>56</v>
      </c>
      <c r="B49" s="7">
        <v>444062</v>
      </c>
      <c r="C49" s="7">
        <v>0</v>
      </c>
      <c r="D49" s="7">
        <v>444062</v>
      </c>
      <c r="E49" s="7">
        <v>325350</v>
      </c>
      <c r="F49" s="7">
        <v>324915.88</v>
      </c>
      <c r="G49" s="8">
        <v>118712</v>
      </c>
    </row>
    <row r="50" spans="1:7">
      <c r="A50" s="11" t="s">
        <v>57</v>
      </c>
      <c r="B50" s="7">
        <v>784168</v>
      </c>
      <c r="C50" s="7">
        <v>0</v>
      </c>
      <c r="D50" s="7">
        <v>784168</v>
      </c>
      <c r="E50" s="7">
        <v>577579</v>
      </c>
      <c r="F50" s="7">
        <v>577056.88</v>
      </c>
      <c r="G50" s="8">
        <v>206589</v>
      </c>
    </row>
    <row r="51" spans="1:7">
      <c r="A51" s="11" t="s">
        <v>58</v>
      </c>
      <c r="B51" s="7">
        <v>414234</v>
      </c>
      <c r="C51" s="7">
        <v>0</v>
      </c>
      <c r="D51" s="7">
        <v>414234</v>
      </c>
      <c r="E51" s="7">
        <v>305376</v>
      </c>
      <c r="F51" s="7">
        <v>305044.71999999997</v>
      </c>
      <c r="G51" s="8">
        <v>108858</v>
      </c>
    </row>
    <row r="52" spans="1:7">
      <c r="A52" s="11" t="s">
        <v>59</v>
      </c>
      <c r="B52" s="7">
        <v>364068</v>
      </c>
      <c r="C52" s="7">
        <v>8184.96</v>
      </c>
      <c r="D52" s="7">
        <v>372252.96</v>
      </c>
      <c r="E52" s="7">
        <v>267642</v>
      </c>
      <c r="F52" s="7">
        <v>267307.92</v>
      </c>
      <c r="G52" s="8">
        <v>104610.96</v>
      </c>
    </row>
    <row r="53" spans="1:7">
      <c r="A53" s="11" t="s">
        <v>60</v>
      </c>
      <c r="B53" s="7">
        <v>1015921</v>
      </c>
      <c r="C53" s="7">
        <v>0</v>
      </c>
      <c r="D53" s="7">
        <v>1015921</v>
      </c>
      <c r="E53" s="7">
        <v>749601</v>
      </c>
      <c r="F53" s="7">
        <v>748472.8</v>
      </c>
      <c r="G53" s="8">
        <v>266320</v>
      </c>
    </row>
    <row r="54" spans="1:7" ht="12.6" customHeight="1">
      <c r="A54" s="11" t="s">
        <v>61</v>
      </c>
      <c r="B54" s="7">
        <v>695842</v>
      </c>
      <c r="C54" s="7">
        <v>14007</v>
      </c>
      <c r="D54" s="7">
        <v>709849</v>
      </c>
      <c r="E54" s="7">
        <v>528654</v>
      </c>
      <c r="F54" s="7">
        <v>527925.68000000005</v>
      </c>
      <c r="G54" s="8">
        <v>181195</v>
      </c>
    </row>
    <row r="55" spans="1:7">
      <c r="A55" s="11" t="s">
        <v>62</v>
      </c>
      <c r="B55" s="7">
        <v>350792</v>
      </c>
      <c r="C55" s="7">
        <v>0</v>
      </c>
      <c r="D55" s="7">
        <v>350792</v>
      </c>
      <c r="E55" s="7">
        <v>258156</v>
      </c>
      <c r="F55" s="7">
        <v>257828.48000000001</v>
      </c>
      <c r="G55" s="8">
        <v>92636</v>
      </c>
    </row>
    <row r="56" spans="1:7">
      <c r="A56" s="11" t="s">
        <v>63</v>
      </c>
      <c r="B56" s="7">
        <v>636125</v>
      </c>
      <c r="C56" s="7">
        <v>0</v>
      </c>
      <c r="D56" s="7">
        <v>636125</v>
      </c>
      <c r="E56" s="7">
        <v>469188</v>
      </c>
      <c r="F56" s="7">
        <v>468664.52</v>
      </c>
      <c r="G56" s="8">
        <v>166937</v>
      </c>
    </row>
    <row r="57" spans="1:7">
      <c r="A57" s="11" t="s">
        <v>64</v>
      </c>
      <c r="B57" s="7">
        <v>669951</v>
      </c>
      <c r="C57" s="7">
        <v>-8184.96</v>
      </c>
      <c r="D57" s="7">
        <v>661766.04</v>
      </c>
      <c r="E57" s="7">
        <v>495234</v>
      </c>
      <c r="F57" s="7">
        <v>494717.08</v>
      </c>
      <c r="G57" s="8">
        <v>166532.04</v>
      </c>
    </row>
    <row r="58" spans="1:7">
      <c r="A58" s="11" t="s">
        <v>65</v>
      </c>
      <c r="B58" s="7">
        <v>346632</v>
      </c>
      <c r="C58" s="7">
        <v>0</v>
      </c>
      <c r="D58" s="7">
        <v>346632</v>
      </c>
      <c r="E58" s="7">
        <v>255897</v>
      </c>
      <c r="F58" s="7">
        <v>255571.56</v>
      </c>
      <c r="G58" s="8">
        <v>90735</v>
      </c>
    </row>
    <row r="59" spans="1:7">
      <c r="A59" s="11" t="s">
        <v>66</v>
      </c>
      <c r="B59" s="7">
        <v>355872</v>
      </c>
      <c r="C59" s="7">
        <v>0</v>
      </c>
      <c r="D59" s="7">
        <v>355872</v>
      </c>
      <c r="E59" s="7">
        <v>261945</v>
      </c>
      <c r="F59" s="7">
        <v>261530.23999999999</v>
      </c>
      <c r="G59" s="8">
        <v>93927</v>
      </c>
    </row>
    <row r="60" spans="1:7">
      <c r="A60" s="11" t="s">
        <v>67</v>
      </c>
      <c r="B60" s="7">
        <v>475264</v>
      </c>
      <c r="C60" s="7">
        <v>0</v>
      </c>
      <c r="D60" s="7">
        <v>475264</v>
      </c>
      <c r="E60" s="7">
        <v>351189</v>
      </c>
      <c r="F60" s="7">
        <v>350860.76</v>
      </c>
      <c r="G60" s="8">
        <v>124075</v>
      </c>
    </row>
    <row r="61" spans="1:7">
      <c r="A61" s="11" t="s">
        <v>68</v>
      </c>
      <c r="B61" s="7">
        <v>543338</v>
      </c>
      <c r="C61" s="7">
        <v>0</v>
      </c>
      <c r="D61" s="7">
        <v>543338</v>
      </c>
      <c r="E61" s="7">
        <v>400698</v>
      </c>
      <c r="F61" s="7">
        <v>400180.12</v>
      </c>
      <c r="G61" s="8">
        <v>142640</v>
      </c>
    </row>
    <row r="62" spans="1:7">
      <c r="A62" s="11" t="s">
        <v>69</v>
      </c>
      <c r="B62" s="7">
        <v>359836</v>
      </c>
      <c r="C62" s="7">
        <v>0</v>
      </c>
      <c r="D62" s="7">
        <v>359836</v>
      </c>
      <c r="E62" s="7">
        <v>262575</v>
      </c>
      <c r="F62" s="7">
        <v>262249.32</v>
      </c>
      <c r="G62" s="8">
        <v>97261</v>
      </c>
    </row>
    <row r="63" spans="1:7">
      <c r="A63" s="11" t="s">
        <v>70</v>
      </c>
      <c r="B63" s="7">
        <v>496667</v>
      </c>
      <c r="C63" s="7">
        <v>0</v>
      </c>
      <c r="D63" s="7">
        <v>496667</v>
      </c>
      <c r="E63" s="7">
        <v>367767</v>
      </c>
      <c r="F63" s="7">
        <v>367344.68</v>
      </c>
      <c r="G63" s="8">
        <v>128900</v>
      </c>
    </row>
    <row r="64" spans="1:7">
      <c r="A64" s="11" t="s">
        <v>71</v>
      </c>
      <c r="B64" s="7">
        <v>419931</v>
      </c>
      <c r="C64" s="7">
        <v>0</v>
      </c>
      <c r="D64" s="7">
        <v>419931</v>
      </c>
      <c r="E64" s="7">
        <v>309888</v>
      </c>
      <c r="F64" s="7">
        <v>309554.03999999998</v>
      </c>
      <c r="G64" s="8">
        <v>110043</v>
      </c>
    </row>
    <row r="65" spans="1:7">
      <c r="A65" s="11" t="s">
        <v>72</v>
      </c>
      <c r="B65" s="7">
        <v>348160</v>
      </c>
      <c r="C65" s="7">
        <v>0</v>
      </c>
      <c r="D65" s="7">
        <v>348160</v>
      </c>
      <c r="E65" s="7">
        <v>263752.12</v>
      </c>
      <c r="F65" s="7">
        <v>263423.28000000003</v>
      </c>
      <c r="G65" s="8">
        <v>84407.88</v>
      </c>
    </row>
    <row r="66" spans="1:7">
      <c r="A66" s="11" t="s">
        <v>73</v>
      </c>
      <c r="B66" s="7">
        <v>562138</v>
      </c>
      <c r="C66" s="7">
        <v>0</v>
      </c>
      <c r="D66" s="7">
        <v>562138</v>
      </c>
      <c r="E66" s="7">
        <v>412704</v>
      </c>
      <c r="F66" s="7">
        <v>412178.56</v>
      </c>
      <c r="G66" s="8">
        <v>149434</v>
      </c>
    </row>
    <row r="67" spans="1:7">
      <c r="A67" s="11" t="s">
        <v>74</v>
      </c>
      <c r="B67" s="7">
        <v>388966</v>
      </c>
      <c r="C67" s="7">
        <v>0</v>
      </c>
      <c r="D67" s="7">
        <v>388966</v>
      </c>
      <c r="E67" s="7">
        <v>287433</v>
      </c>
      <c r="F67" s="7">
        <v>287108.52</v>
      </c>
      <c r="G67" s="8">
        <v>101533</v>
      </c>
    </row>
    <row r="68" spans="1:7">
      <c r="A68" s="11" t="s">
        <v>75</v>
      </c>
      <c r="B68" s="7">
        <v>443203</v>
      </c>
      <c r="C68" s="7">
        <v>0</v>
      </c>
      <c r="D68" s="7">
        <v>443203</v>
      </c>
      <c r="E68" s="7">
        <v>327942</v>
      </c>
      <c r="F68" s="7">
        <v>327513.84000000003</v>
      </c>
      <c r="G68" s="8">
        <v>115261</v>
      </c>
    </row>
    <row r="69" spans="1:7">
      <c r="A69" s="11" t="s">
        <v>76</v>
      </c>
      <c r="B69" s="7">
        <v>591361</v>
      </c>
      <c r="C69" s="7">
        <v>0</v>
      </c>
      <c r="D69" s="7">
        <v>591361</v>
      </c>
      <c r="E69" s="7">
        <v>434538</v>
      </c>
      <c r="F69" s="7">
        <v>434015.72</v>
      </c>
      <c r="G69" s="8">
        <v>156823</v>
      </c>
    </row>
    <row r="70" spans="1:7">
      <c r="A70" s="11" t="s">
        <v>77</v>
      </c>
      <c r="B70" s="7">
        <v>437508</v>
      </c>
      <c r="C70" s="7">
        <v>0</v>
      </c>
      <c r="D70" s="7">
        <v>437508</v>
      </c>
      <c r="E70" s="7">
        <v>323586</v>
      </c>
      <c r="F70" s="7">
        <v>323257.28000000003</v>
      </c>
      <c r="G70" s="8">
        <v>113922</v>
      </c>
    </row>
    <row r="71" spans="1:7">
      <c r="A71" s="11" t="s">
        <v>78</v>
      </c>
      <c r="B71" s="7">
        <v>382388</v>
      </c>
      <c r="C71" s="7">
        <v>0</v>
      </c>
      <c r="D71" s="7">
        <v>382388</v>
      </c>
      <c r="E71" s="7">
        <v>277785</v>
      </c>
      <c r="F71" s="7">
        <v>277370.23999999999</v>
      </c>
      <c r="G71" s="8">
        <v>104603</v>
      </c>
    </row>
    <row r="72" spans="1:7" ht="22.8">
      <c r="A72" s="11" t="s">
        <v>79</v>
      </c>
      <c r="B72" s="7">
        <v>362770437.29000002</v>
      </c>
      <c r="C72" s="7">
        <v>8889269.8800000008</v>
      </c>
      <c r="D72" s="7">
        <v>371659707.17000002</v>
      </c>
      <c r="E72" s="7">
        <v>206459705.63999999</v>
      </c>
      <c r="F72" s="7">
        <v>202898772.74000001</v>
      </c>
      <c r="G72" s="8">
        <v>165200001.53</v>
      </c>
    </row>
    <row r="73" spans="1:7" ht="22.8">
      <c r="A73" s="12" t="s">
        <v>80</v>
      </c>
      <c r="B73" s="9">
        <v>28446043</v>
      </c>
      <c r="C73" s="9">
        <v>234950.75</v>
      </c>
      <c r="D73" s="9">
        <v>28680993.75</v>
      </c>
      <c r="E73" s="9">
        <v>19908712.440000001</v>
      </c>
      <c r="F73" s="9">
        <v>19908712.440000001</v>
      </c>
      <c r="G73" s="10">
        <v>8772281.3100000005</v>
      </c>
    </row>
    <row r="74" spans="1:7">
      <c r="A74" s="4" t="s">
        <v>18</v>
      </c>
      <c r="B74" s="5">
        <v>1877173588.7</v>
      </c>
      <c r="C74" s="5">
        <f>C11</f>
        <v>69265891.060000002</v>
      </c>
      <c r="D74" s="5">
        <f>D11</f>
        <v>1946439479.76</v>
      </c>
      <c r="E74" s="5">
        <v>1168321478.8699999</v>
      </c>
      <c r="F74" s="5">
        <v>1088370165.8800001</v>
      </c>
      <c r="G74" s="5">
        <f>G11</f>
        <v>778118000.88999999</v>
      </c>
    </row>
    <row r="76" spans="1:7" ht="4.05" customHeight="1">
      <c r="A76" s="20"/>
      <c r="B76" s="20"/>
      <c r="C76" s="20"/>
      <c r="D76" s="20"/>
      <c r="E76" s="20"/>
      <c r="F76" s="20"/>
      <c r="G76" s="20"/>
    </row>
  </sheetData>
  <mergeCells count="9">
    <mergeCell ref="A76:G76"/>
    <mergeCell ref="A1:G1"/>
    <mergeCell ref="A2:G2"/>
    <mergeCell ref="A3:G3"/>
    <mergeCell ref="A4:G4"/>
    <mergeCell ref="A6:G6"/>
    <mergeCell ref="A8:A10"/>
    <mergeCell ref="B8:F8"/>
    <mergeCell ref="G8:G9"/>
  </mergeCells>
  <pageMargins left="0.70866141732283472" right="0.70866141732283472" top="0.74803149606299213" bottom="0.74803149606299213" header="0.31496062992125984" footer="0.31496062992125984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Resultado</vt:lpstr>
      <vt:lpstr>Resultado!Área_de_impresión</vt:lpstr>
      <vt:lpstr>Resultado!Títulos_a_imprimir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NAYELI CEDACI</cp:lastModifiedBy>
  <cp:lastPrinted>2023-10-19T17:45:24Z</cp:lastPrinted>
  <dcterms:created xsi:type="dcterms:W3CDTF">2023-10-12T19:46:10Z</dcterms:created>
  <dcterms:modified xsi:type="dcterms:W3CDTF">2023-10-19T22:50:20Z</dcterms:modified>
</cp:coreProperties>
</file>