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lie Pc\Downloads\Documents\DEPTO CTA PUBLICA 2024\TRANSP CUENTA PUB 24\Cuenta Pub PORTADAS 24\Edos para Cuenta Pub\LDF 4T 24\"/>
    </mc:Choice>
  </mc:AlternateContent>
  <xr:revisionPtr revIDLastSave="0" documentId="13_ncr:1_{4C6F9F16-FF36-4439-8FA7-A68EFCA53D3A}" xr6:coauthVersionLast="45" xr6:coauthVersionMax="45" xr10:uidLastSave="{00000000-0000-0000-0000-000000000000}"/>
  <bookViews>
    <workbookView xWindow="-108" yWindow="-108" windowWidth="19416" windowHeight="10296" xr2:uid="{00000000-000D-0000-FFFF-FFFF00000000}"/>
  </bookViews>
  <sheets>
    <sheet name="Estados-Finan" sheetId="1" r:id="rId1"/>
  </sheets>
  <calcPr calcId="191029"/>
</workbook>
</file>

<file path=xl/calcChain.xml><?xml version="1.0" encoding="utf-8"?>
<calcChain xmlns="http://schemas.openxmlformats.org/spreadsheetml/2006/main">
  <c r="E44" i="1" l="1"/>
  <c r="E45" i="1" s="1"/>
  <c r="D44" i="1"/>
  <c r="D45" i="1" s="1"/>
  <c r="E15" i="1"/>
  <c r="E18" i="1" s="1"/>
  <c r="E19" i="1" s="1"/>
  <c r="E20" i="1" s="1"/>
  <c r="D15" i="1"/>
  <c r="D18" i="1" s="1"/>
  <c r="D19" i="1" s="1"/>
  <c r="D20" i="1" s="1"/>
</calcChain>
</file>

<file path=xl/sharedStrings.xml><?xml version="1.0" encoding="utf-8"?>
<sst xmlns="http://schemas.openxmlformats.org/spreadsheetml/2006/main" count="65" uniqueCount="47">
  <si>
    <t>MUNICIPIO DE CAMPECHE</t>
  </si>
  <si>
    <t>Balance Presupuestario - LDF</t>
  </si>
  <si>
    <t>Del 01 de enero al 31 de diciembre de 2024</t>
  </si>
  <si>
    <t>(CIFRAS EN PESOS)</t>
  </si>
  <si>
    <t>Concepto</t>
  </si>
  <si>
    <t>Estimado/Aprobado (d)</t>
  </si>
  <si>
    <t>Devengado</t>
  </si>
  <si>
    <t>Recaudado/ Pagado</t>
  </si>
  <si>
    <t xml:space="preserve">     A. Ingresos Totales (A = A1+A2+A3)</t>
  </si>
  <si>
    <t xml:space="preserve">          A1. Ingresos de Libre Disposición</t>
  </si>
  <si>
    <t xml:space="preserve">          A2. Transferencias Federales Etiquetadas</t>
  </si>
  <si>
    <t xml:space="preserve">          A3. Financiamiento Neto</t>
  </si>
  <si>
    <t xml:space="preserve">     B. Egresos Presupuestarios1 (B = B1+B2)</t>
  </si>
  <si>
    <t xml:space="preserve">          B1. Gasto No Etiquetado (sin incluir Amortización de la Deuda Pública)</t>
  </si>
  <si>
    <t xml:space="preserve">          B2. Gasto Etiquetado (sin incluir Amortización de la Deuda Pública)</t>
  </si>
  <si>
    <t xml:space="preserve">     C. Remanentes del Ejercicio Anterior ( C = C1 + C2 )</t>
  </si>
  <si>
    <t xml:space="preserve">          C1. Remanentes de Ingresos de Libre Disposición aplicados en el periodo</t>
  </si>
  <si>
    <t xml:space="preserve">          C2. Remanentes de Transferencias Federales Etiquetadas aplicados en el periodo</t>
  </si>
  <si>
    <t xml:space="preserve">     I. Balance Presupuestario (I = A - B + C)</t>
  </si>
  <si>
    <t xml:space="preserve">     II. Balance Presupuestario sin Financiamiento Neto (II = I - A3)</t>
  </si>
  <si>
    <t xml:space="preserve">     III. Balance Presupuestario sin Financiamiento  Neto y sin Remanentes del Ejercicio Anterior (III= II - C)</t>
  </si>
  <si>
    <t>Aprobado</t>
  </si>
  <si>
    <t>Pagado</t>
  </si>
  <si>
    <t xml:space="preserve">     E. Intereses, Comisiones y Gastos de la Deuda (E = E1+E2)</t>
  </si>
  <si>
    <t xml:space="preserve">          E1. Intereses, Comisiones y Gastos de la Deuda con Gasto No Etiquetado</t>
  </si>
  <si>
    <t xml:space="preserve">          E2. Intereses, Comisiones y Gastos de la Deuda con Gasto Etiquetado</t>
  </si>
  <si>
    <t xml:space="preserve">     IV. Balance Primario (IV = III + E)</t>
  </si>
  <si>
    <t xml:space="preserve">     F. Financiamiento (F = F1 + F2)</t>
  </si>
  <si>
    <t xml:space="preserve">          F1. Financiamiento con Fuente de Pago de Ingresos de Libre Disposición</t>
  </si>
  <si>
    <t xml:space="preserve">          F2. Financiamiento con Fuente de Pago de Transferencias Federales Etiquetadas</t>
  </si>
  <si>
    <t xml:space="preserve">     G. Amortización de la Deuda (G = G1 + G2)</t>
  </si>
  <si>
    <t xml:space="preserve">          G1. Amortización de la Deuda Pública con Gasto No Etiquetado</t>
  </si>
  <si>
    <t xml:space="preserve">          G2. Amortización de la Deuda Pública con Gasto Etiquetado</t>
  </si>
  <si>
    <t xml:space="preserve">     A3. Financiamiento Neto (A3 = F - G )</t>
  </si>
  <si>
    <t xml:space="preserve">     A1. Ingresos de Libre Disposición</t>
  </si>
  <si>
    <t xml:space="preserve">     A3.1 Financiamiento Neto con Fuente de Pago de Ingresos de Libre Disposición (A3.1 = F1 - G1)</t>
  </si>
  <si>
    <t xml:space="preserve">     B1. Gasto No Etiquetado (sin incluir Amortización de la Deuda Pública)</t>
  </si>
  <si>
    <t xml:space="preserve">     C1. Remanentes de Ingresos de Libre Disposición aplicados en el periodo</t>
  </si>
  <si>
    <t xml:space="preserve">     V. Balance Presupuestario de Recursos Disponibles (V = A1 + A3.1-B 1 + C1)</t>
  </si>
  <si>
    <t xml:space="preserve">     VI. Balance Presupuestario de Recursos Disponibles sin Financiamiento Neto (VI = V-A3.1)</t>
  </si>
  <si>
    <t xml:space="preserve">     A2. Transferencias Federales Etiquetadas</t>
  </si>
  <si>
    <t xml:space="preserve">     A3.2 Financiamiento Neto con Fuente de Pago de Transferencias Federales Etiquetadas (A3.2 = F2 - G2)</t>
  </si>
  <si>
    <t xml:space="preserve">     B2. Gasto Etiquetado (sin incluir Amortización de la Deuda Pública)</t>
  </si>
  <si>
    <t xml:space="preserve">     C2. Remanentes de Transferencias Federales Etiquetadas aplicados en el periodo</t>
  </si>
  <si>
    <t xml:space="preserve">     VII. Balance Presupuestario de Recursos Etiquetados (VII = A2 + A3.2 - B2 + C2)</t>
  </si>
  <si>
    <t xml:space="preserve">     VIII. Balance Presupuestario de Recursos Etiquetados sin Financiamiento Neto (VIII = VII - A3.2)</t>
  </si>
  <si>
    <t>Cuenta Publica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</si>
</sst>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]* #,##0.00_-;\-[$$]* #,##0.00_-;_-[$$]* &quot;-&quot;??_-;_-@_-"/>
  </numFmts>
  <fonts count="22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"/>
      <color indexed="8"/>
      <name val="Arial"/>
      <family val="2"/>
      <charset val="134"/>
    </font>
    <font>
      <sz val="7"/>
      <color indexed="8"/>
      <name val="Arial"/>
      <family val="2"/>
      <charset val="134"/>
    </font>
    <font>
      <b/>
      <sz val="7"/>
      <name val="Arial"/>
      <family val="2"/>
      <charset val="134"/>
    </font>
    <font>
      <b/>
      <sz val="12"/>
      <color indexed="8"/>
      <name val="Arial"/>
      <family val="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D2D2D2"/>
      </left>
      <right/>
      <top style="thin">
        <color rgb="FFD2D2D2"/>
      </top>
      <bottom style="thin">
        <color rgb="FFD2D2D2"/>
      </bottom>
      <diagonal/>
    </border>
    <border>
      <left/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D2D2D2"/>
      </left>
      <right style="thin">
        <color auto="1"/>
      </right>
      <top style="thin">
        <color rgb="FF000000"/>
      </top>
      <bottom style="thin">
        <color rgb="FFD2D2D2"/>
      </bottom>
      <diagonal/>
    </border>
    <border>
      <left style="thin">
        <color rgb="FFD2D2D2"/>
      </left>
      <right style="thin">
        <color auto="1"/>
      </right>
      <top style="thin">
        <color rgb="FFD2D2D2"/>
      </top>
      <bottom style="thin">
        <color rgb="FFD2D2D2"/>
      </bottom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auto="1"/>
      </bottom>
      <diagonal/>
    </border>
    <border>
      <left style="thin">
        <color rgb="FFD2D2D2"/>
      </left>
      <right/>
      <top style="thin">
        <color rgb="FFD2D2D2"/>
      </top>
      <bottom style="thin">
        <color auto="1"/>
      </bottom>
      <diagonal/>
    </border>
    <border>
      <left/>
      <right style="thin">
        <color rgb="FFD2D2D2"/>
      </right>
      <top style="thin">
        <color rgb="FFD2D2D2"/>
      </top>
      <bottom style="thin">
        <color auto="1"/>
      </bottom>
      <diagonal/>
    </border>
    <border>
      <left style="thin">
        <color rgb="FFD2D2D2"/>
      </left>
      <right style="thin">
        <color auto="1"/>
      </right>
      <top style="thin">
        <color rgb="FFD2D2D2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20" fillId="34" borderId="10" xfId="0" applyNumberFormat="1" applyFont="1" applyFill="1" applyBorder="1" applyAlignment="1" applyProtection="1">
      <alignment horizontal="center" wrapText="1"/>
    </xf>
    <xf numFmtId="164" fontId="18" fillId="33" borderId="13" xfId="0" applyNumberFormat="1" applyFont="1" applyFill="1" applyBorder="1" applyAlignment="1" applyProtection="1">
      <alignment horizontal="left"/>
    </xf>
    <xf numFmtId="164" fontId="18" fillId="33" borderId="16" xfId="0" applyNumberFormat="1" applyFont="1" applyFill="1" applyBorder="1" applyAlignment="1" applyProtection="1">
      <alignment horizontal="left"/>
    </xf>
    <xf numFmtId="164" fontId="19" fillId="33" borderId="13" xfId="0" applyNumberFormat="1" applyFont="1" applyFill="1" applyBorder="1" applyAlignment="1" applyProtection="1">
      <alignment horizontal="left"/>
    </xf>
    <xf numFmtId="164" fontId="19" fillId="33" borderId="17" xfId="0" applyNumberFormat="1" applyFont="1" applyFill="1" applyBorder="1" applyAlignment="1" applyProtection="1">
      <alignment horizontal="left"/>
    </xf>
    <xf numFmtId="164" fontId="18" fillId="33" borderId="17" xfId="0" applyNumberFormat="1" applyFont="1" applyFill="1" applyBorder="1" applyAlignment="1" applyProtection="1">
      <alignment horizontal="left"/>
    </xf>
    <xf numFmtId="164" fontId="18" fillId="33" borderId="18" xfId="0" applyNumberFormat="1" applyFont="1" applyFill="1" applyBorder="1" applyAlignment="1" applyProtection="1">
      <alignment horizontal="left"/>
    </xf>
    <xf numFmtId="164" fontId="18" fillId="33" borderId="21" xfId="0" applyNumberFormat="1" applyFont="1" applyFill="1" applyBorder="1" applyAlignment="1" applyProtection="1">
      <alignment horizontal="left"/>
    </xf>
    <xf numFmtId="164" fontId="0" fillId="0" borderId="0" xfId="0" applyNumberFormat="1"/>
    <xf numFmtId="164" fontId="18" fillId="0" borderId="13" xfId="0" applyNumberFormat="1" applyFont="1" applyFill="1" applyBorder="1" applyAlignment="1" applyProtection="1">
      <alignment horizontal="left"/>
    </xf>
    <xf numFmtId="164" fontId="18" fillId="0" borderId="17" xfId="0" applyNumberFormat="1" applyFont="1" applyFill="1" applyBorder="1" applyAlignment="1" applyProtection="1">
      <alignment horizontal="left"/>
    </xf>
    <xf numFmtId="0" fontId="0" fillId="0" borderId="0" xfId="0" applyFill="1"/>
    <xf numFmtId="164" fontId="19" fillId="0" borderId="13" xfId="0" applyNumberFormat="1" applyFont="1" applyFill="1" applyBorder="1" applyAlignment="1" applyProtection="1">
      <alignment horizontal="left"/>
    </xf>
    <xf numFmtId="164" fontId="19" fillId="0" borderId="17" xfId="0" applyNumberFormat="1" applyFont="1" applyFill="1" applyBorder="1" applyAlignment="1" applyProtection="1">
      <alignment horizontal="left"/>
    </xf>
    <xf numFmtId="0" fontId="21" fillId="33" borderId="0" xfId="0" applyNumberFormat="1" applyFont="1" applyFill="1" applyBorder="1" applyAlignment="1" applyProtection="1">
      <alignment horizontal="center" wrapText="1"/>
    </xf>
    <xf numFmtId="164" fontId="18" fillId="33" borderId="14" xfId="0" applyNumberFormat="1" applyFont="1" applyFill="1" applyBorder="1" applyAlignment="1" applyProtection="1">
      <alignment horizontal="left"/>
    </xf>
    <xf numFmtId="164" fontId="18" fillId="33" borderId="15" xfId="0" applyNumberFormat="1" applyFont="1" applyFill="1" applyBorder="1" applyAlignment="1" applyProtection="1">
      <alignment horizontal="left"/>
    </xf>
    <xf numFmtId="164" fontId="18" fillId="33" borderId="19" xfId="0" applyNumberFormat="1" applyFont="1" applyFill="1" applyBorder="1" applyAlignment="1" applyProtection="1">
      <alignment horizontal="left"/>
    </xf>
    <xf numFmtId="164" fontId="18" fillId="33" borderId="20" xfId="0" applyNumberFormat="1" applyFont="1" applyFill="1" applyBorder="1" applyAlignment="1" applyProtection="1">
      <alignment horizontal="left"/>
    </xf>
    <xf numFmtId="164" fontId="19" fillId="33" borderId="14" xfId="0" applyNumberFormat="1" applyFont="1" applyFill="1" applyBorder="1" applyAlignment="1" applyProtection="1">
      <alignment horizontal="left"/>
    </xf>
    <xf numFmtId="164" fontId="19" fillId="33" borderId="15" xfId="0" applyNumberFormat="1" applyFont="1" applyFill="1" applyBorder="1" applyAlignment="1" applyProtection="1">
      <alignment horizontal="left"/>
    </xf>
    <xf numFmtId="0" fontId="20" fillId="34" borderId="11" xfId="0" applyNumberFormat="1" applyFont="1" applyFill="1" applyBorder="1" applyAlignment="1" applyProtection="1">
      <alignment horizontal="center" wrapText="1"/>
    </xf>
    <xf numFmtId="0" fontId="20" fillId="34" borderId="12" xfId="0" applyNumberFormat="1" applyFont="1" applyFill="1" applyBorder="1" applyAlignment="1" applyProtection="1">
      <alignment horizontal="center" wrapText="1"/>
    </xf>
    <xf numFmtId="164" fontId="18" fillId="0" borderId="14" xfId="0" applyNumberFormat="1" applyFont="1" applyFill="1" applyBorder="1" applyAlignment="1" applyProtection="1">
      <alignment horizontal="left"/>
    </xf>
    <xf numFmtId="164" fontId="18" fillId="0" borderId="15" xfId="0" applyNumberFormat="1" applyFont="1" applyFill="1" applyBorder="1" applyAlignment="1" applyProtection="1">
      <alignment horizontal="left"/>
    </xf>
    <xf numFmtId="164" fontId="18" fillId="33" borderId="19" xfId="0" applyNumberFormat="1" applyFont="1" applyFill="1" applyBorder="1" applyAlignment="1" applyProtection="1">
      <alignment horizontal="left" wrapText="1"/>
    </xf>
    <xf numFmtId="164" fontId="18" fillId="33" borderId="20" xfId="0" applyNumberFormat="1" applyFont="1" applyFill="1" applyBorder="1" applyAlignment="1" applyProtection="1">
      <alignment horizontal="left" wrapText="1"/>
    </xf>
    <xf numFmtId="164" fontId="19" fillId="0" borderId="14" xfId="0" applyNumberFormat="1" applyFont="1" applyFill="1" applyBorder="1" applyAlignment="1" applyProtection="1">
      <alignment horizontal="left"/>
    </xf>
    <xf numFmtId="164" fontId="19" fillId="0" borderId="15" xfId="0" applyNumberFormat="1" applyFont="1" applyFill="1" applyBorder="1" applyAlignment="1" applyProtection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8"/>
  <sheetViews>
    <sheetView showGridLines="0" tabSelected="1" zoomScale="85" zoomScaleNormal="85" workbookViewId="0">
      <selection activeCell="D20" sqref="D20"/>
    </sheetView>
  </sheetViews>
  <sheetFormatPr baseColWidth="10" defaultColWidth="11.109375" defaultRowHeight="14.55" customHeight="1"/>
  <cols>
    <col min="1" max="1" width="59.21875" customWidth="1"/>
    <col min="2" max="2" width="4.21875" customWidth="1"/>
    <col min="3" max="3" width="19.21875" customWidth="1"/>
    <col min="4" max="4" width="18.33203125" customWidth="1"/>
    <col min="5" max="5" width="18.109375" customWidth="1"/>
  </cols>
  <sheetData>
    <row r="1" spans="1:5" ht="14.55" customHeight="1">
      <c r="A1" s="15" t="s">
        <v>46</v>
      </c>
      <c r="B1" s="15"/>
      <c r="C1" s="15"/>
      <c r="D1" s="15"/>
      <c r="E1" s="15"/>
    </row>
    <row r="2" spans="1:5" ht="15.45" customHeight="1">
      <c r="A2" s="15" t="s">
        <v>0</v>
      </c>
      <c r="B2" s="15"/>
      <c r="C2" s="15"/>
      <c r="D2" s="15"/>
      <c r="E2" s="15"/>
    </row>
    <row r="3" spans="1:5" ht="15.45" customHeight="1">
      <c r="A3" s="15" t="s">
        <v>1</v>
      </c>
      <c r="B3" s="15"/>
      <c r="C3" s="15"/>
      <c r="D3" s="15"/>
      <c r="E3" s="15"/>
    </row>
    <row r="4" spans="1:5" ht="15.45" customHeight="1">
      <c r="A4" s="15" t="s">
        <v>2</v>
      </c>
      <c r="B4" s="15"/>
      <c r="C4" s="15"/>
      <c r="D4" s="15"/>
      <c r="E4" s="15"/>
    </row>
    <row r="5" spans="1:5" ht="15.45" customHeight="1">
      <c r="A5" s="15" t="s">
        <v>3</v>
      </c>
      <c r="B5" s="15"/>
      <c r="C5" s="15"/>
      <c r="D5" s="15"/>
      <c r="E5" s="15"/>
    </row>
    <row r="7" spans="1:5" ht="14.55" customHeight="1">
      <c r="A7" s="22" t="s">
        <v>4</v>
      </c>
      <c r="B7" s="23"/>
      <c r="C7" s="1" t="s">
        <v>5</v>
      </c>
      <c r="D7" s="1" t="s">
        <v>6</v>
      </c>
      <c r="E7" s="1" t="s">
        <v>7</v>
      </c>
    </row>
    <row r="8" spans="1:5" ht="14.55" customHeight="1">
      <c r="A8" s="16" t="s">
        <v>8</v>
      </c>
      <c r="B8" s="17"/>
      <c r="C8" s="2">
        <v>1789586239.51</v>
      </c>
      <c r="D8" s="2">
        <v>1802100460.72</v>
      </c>
      <c r="E8" s="3">
        <v>1802100460.72</v>
      </c>
    </row>
    <row r="9" spans="1:5" ht="14.55" customHeight="1">
      <c r="A9" s="20" t="s">
        <v>9</v>
      </c>
      <c r="B9" s="21"/>
      <c r="C9" s="4">
        <v>1368830982</v>
      </c>
      <c r="D9" s="4">
        <v>1381035278.5</v>
      </c>
      <c r="E9" s="5">
        <v>1381035278.5</v>
      </c>
    </row>
    <row r="10" spans="1:5" ht="14.55" customHeight="1">
      <c r="A10" s="20" t="s">
        <v>10</v>
      </c>
      <c r="B10" s="21"/>
      <c r="C10" s="4">
        <v>433514830</v>
      </c>
      <c r="D10" s="4">
        <v>433824755.69</v>
      </c>
      <c r="E10" s="5">
        <v>433824755.69</v>
      </c>
    </row>
    <row r="11" spans="1:5" ht="14.55" customHeight="1">
      <c r="A11" s="20" t="s">
        <v>11</v>
      </c>
      <c r="B11" s="21"/>
      <c r="C11" s="4">
        <v>-12759572.49</v>
      </c>
      <c r="D11" s="4">
        <v>-12759573.470000001</v>
      </c>
      <c r="E11" s="5">
        <v>-12759573.470000001</v>
      </c>
    </row>
    <row r="12" spans="1:5" ht="14.55" customHeight="1">
      <c r="A12" s="16" t="s">
        <v>12</v>
      </c>
      <c r="B12" s="17"/>
      <c r="C12" s="2">
        <v>1789586239.51</v>
      </c>
      <c r="D12" s="2">
        <v>1779918354.01</v>
      </c>
      <c r="E12" s="6">
        <v>1642743512.9100001</v>
      </c>
    </row>
    <row r="13" spans="1:5" ht="14.55" customHeight="1">
      <c r="A13" s="20" t="s">
        <v>13</v>
      </c>
      <c r="B13" s="21"/>
      <c r="C13" s="4">
        <v>1356071409.51</v>
      </c>
      <c r="D13" s="4">
        <v>1347289495.48</v>
      </c>
      <c r="E13" s="5">
        <v>1318852251.27</v>
      </c>
    </row>
    <row r="14" spans="1:5" ht="14.55" customHeight="1">
      <c r="A14" s="20" t="s">
        <v>14</v>
      </c>
      <c r="B14" s="21"/>
      <c r="C14" s="4">
        <v>433514830</v>
      </c>
      <c r="D14" s="4">
        <v>432628858.52999997</v>
      </c>
      <c r="E14" s="5">
        <v>323891261.63999999</v>
      </c>
    </row>
    <row r="15" spans="1:5" ht="14.55" customHeight="1">
      <c r="A15" s="16" t="s">
        <v>15</v>
      </c>
      <c r="B15" s="17"/>
      <c r="C15" s="2">
        <v>0</v>
      </c>
      <c r="D15" s="2">
        <f>D16+D17</f>
        <v>113051912.50999999</v>
      </c>
      <c r="E15" s="6">
        <f>E16+E17</f>
        <v>104881288.05</v>
      </c>
    </row>
    <row r="16" spans="1:5" s="12" customFormat="1" ht="14.55" customHeight="1">
      <c r="A16" s="28" t="s">
        <v>16</v>
      </c>
      <c r="B16" s="29"/>
      <c r="C16" s="13">
        <v>0</v>
      </c>
      <c r="D16" s="13">
        <v>113051912.50999999</v>
      </c>
      <c r="E16" s="14">
        <v>104881288.05</v>
      </c>
    </row>
    <row r="17" spans="1:5" ht="14.55" customHeight="1">
      <c r="A17" s="20" t="s">
        <v>17</v>
      </c>
      <c r="B17" s="21"/>
      <c r="C17" s="4">
        <v>0</v>
      </c>
      <c r="D17" s="4">
        <v>0</v>
      </c>
      <c r="E17" s="5">
        <v>0</v>
      </c>
    </row>
    <row r="18" spans="1:5" ht="14.55" customHeight="1">
      <c r="A18" s="16" t="s">
        <v>18</v>
      </c>
      <c r="B18" s="17"/>
      <c r="C18" s="2">
        <v>0</v>
      </c>
      <c r="D18" s="2">
        <f>D8-D12+D15</f>
        <v>135234019.22000003</v>
      </c>
      <c r="E18" s="6">
        <f>E8-E12+E15</f>
        <v>264238235.85999995</v>
      </c>
    </row>
    <row r="19" spans="1:5" ht="14.55" customHeight="1">
      <c r="A19" s="16" t="s">
        <v>19</v>
      </c>
      <c r="B19" s="17"/>
      <c r="C19" s="2">
        <v>12759572.49</v>
      </c>
      <c r="D19" s="2">
        <f>D18-D11</f>
        <v>147993592.69000003</v>
      </c>
      <c r="E19" s="6">
        <f>E18-E11</f>
        <v>276997809.32999998</v>
      </c>
    </row>
    <row r="20" spans="1:5" ht="25.2" customHeight="1">
      <c r="A20" s="26" t="s">
        <v>20</v>
      </c>
      <c r="B20" s="27"/>
      <c r="C20" s="7">
        <v>12759572.49</v>
      </c>
      <c r="D20" s="7">
        <f>D19-D16</f>
        <v>34941680.180000037</v>
      </c>
      <c r="E20" s="8">
        <f>E19-E16</f>
        <v>172116521.27999997</v>
      </c>
    </row>
    <row r="22" spans="1:5" ht="14.55" customHeight="1">
      <c r="A22" s="22" t="s">
        <v>4</v>
      </c>
      <c r="B22" s="23"/>
      <c r="C22" s="1" t="s">
        <v>21</v>
      </c>
      <c r="D22" s="1" t="s">
        <v>6</v>
      </c>
      <c r="E22" s="1" t="s">
        <v>22</v>
      </c>
    </row>
    <row r="23" spans="1:5" ht="14.55" customHeight="1">
      <c r="A23" s="16" t="s">
        <v>23</v>
      </c>
      <c r="B23" s="17"/>
      <c r="C23" s="2">
        <v>3000000</v>
      </c>
      <c r="D23" s="2">
        <v>766886.21</v>
      </c>
      <c r="E23" s="6">
        <v>766886.21</v>
      </c>
    </row>
    <row r="24" spans="1:5" ht="14.55" customHeight="1">
      <c r="A24" s="20" t="s">
        <v>24</v>
      </c>
      <c r="B24" s="21"/>
      <c r="C24" s="4">
        <v>3000000</v>
      </c>
      <c r="D24" s="4">
        <v>766886.21</v>
      </c>
      <c r="E24" s="5">
        <v>766886.21</v>
      </c>
    </row>
    <row r="25" spans="1:5" ht="14.55" customHeight="1">
      <c r="A25" s="20" t="s">
        <v>25</v>
      </c>
      <c r="B25" s="21"/>
      <c r="C25" s="4">
        <v>0</v>
      </c>
      <c r="D25" s="4">
        <v>0</v>
      </c>
      <c r="E25" s="5">
        <v>0</v>
      </c>
    </row>
    <row r="26" spans="1:5" ht="14.55" customHeight="1">
      <c r="A26" s="18" t="s">
        <v>26</v>
      </c>
      <c r="B26" s="19"/>
      <c r="C26" s="7">
        <v>15759572.49</v>
      </c>
      <c r="D26" s="7">
        <v>35708566.390000001</v>
      </c>
      <c r="E26" s="8">
        <v>172883407.49000001</v>
      </c>
    </row>
    <row r="28" spans="1:5" ht="14.55" customHeight="1">
      <c r="A28" s="22" t="s">
        <v>4</v>
      </c>
      <c r="B28" s="23"/>
      <c r="C28" s="1" t="s">
        <v>5</v>
      </c>
      <c r="D28" s="1" t="s">
        <v>6</v>
      </c>
      <c r="E28" s="1" t="s">
        <v>7</v>
      </c>
    </row>
    <row r="29" spans="1:5" ht="14.55" customHeight="1">
      <c r="A29" s="16" t="s">
        <v>27</v>
      </c>
      <c r="B29" s="17"/>
      <c r="C29" s="2">
        <v>1</v>
      </c>
      <c r="D29" s="2">
        <v>0</v>
      </c>
      <c r="E29" s="6">
        <v>0</v>
      </c>
    </row>
    <row r="30" spans="1:5" ht="14.55" customHeight="1">
      <c r="A30" s="20" t="s">
        <v>28</v>
      </c>
      <c r="B30" s="21"/>
      <c r="C30" s="4">
        <v>1</v>
      </c>
      <c r="D30" s="4">
        <v>0</v>
      </c>
      <c r="E30" s="5">
        <v>0</v>
      </c>
    </row>
    <row r="31" spans="1:5" ht="14.55" customHeight="1">
      <c r="A31" s="20" t="s">
        <v>29</v>
      </c>
      <c r="B31" s="21"/>
      <c r="C31" s="4">
        <v>0</v>
      </c>
      <c r="D31" s="4">
        <v>0</v>
      </c>
      <c r="E31" s="5">
        <v>0</v>
      </c>
    </row>
    <row r="32" spans="1:5" ht="14.55" customHeight="1">
      <c r="A32" s="16" t="s">
        <v>30</v>
      </c>
      <c r="B32" s="17"/>
      <c r="C32" s="2">
        <v>12759573.49</v>
      </c>
      <c r="D32" s="2">
        <v>12759573.470000001</v>
      </c>
      <c r="E32" s="6">
        <v>12759573.470000001</v>
      </c>
    </row>
    <row r="33" spans="1:5" ht="14.55" customHeight="1">
      <c r="A33" s="20" t="s">
        <v>31</v>
      </c>
      <c r="B33" s="21"/>
      <c r="C33" s="4">
        <v>12759573.49</v>
      </c>
      <c r="D33" s="4">
        <v>12759573.470000001</v>
      </c>
      <c r="E33" s="5">
        <v>12759573.470000001</v>
      </c>
    </row>
    <row r="34" spans="1:5" ht="14.55" customHeight="1">
      <c r="A34" s="20" t="s">
        <v>32</v>
      </c>
      <c r="B34" s="21"/>
      <c r="C34" s="4">
        <v>0</v>
      </c>
      <c r="D34" s="4">
        <v>0</v>
      </c>
      <c r="E34" s="5">
        <v>0</v>
      </c>
    </row>
    <row r="35" spans="1:5" ht="14.55" customHeight="1">
      <c r="A35" s="18" t="s">
        <v>33</v>
      </c>
      <c r="B35" s="19"/>
      <c r="C35" s="7">
        <v>-12759572.49</v>
      </c>
      <c r="D35" s="7">
        <v>-12759573.470000001</v>
      </c>
      <c r="E35" s="8">
        <v>-12759573.470000001</v>
      </c>
    </row>
    <row r="37" spans="1:5" ht="14.55" customHeight="1">
      <c r="A37" s="22" t="s">
        <v>4</v>
      </c>
      <c r="B37" s="23"/>
      <c r="C37" s="1" t="s">
        <v>5</v>
      </c>
      <c r="D37" s="1" t="s">
        <v>6</v>
      </c>
      <c r="E37" s="1" t="s">
        <v>7</v>
      </c>
    </row>
    <row r="38" spans="1:5" ht="14.55" customHeight="1">
      <c r="A38" s="16" t="s">
        <v>34</v>
      </c>
      <c r="B38" s="17"/>
      <c r="C38" s="2">
        <v>1368830982</v>
      </c>
      <c r="D38" s="2">
        <v>1381035278.5</v>
      </c>
      <c r="E38" s="3">
        <v>1381035278.5</v>
      </c>
    </row>
    <row r="39" spans="1:5" ht="14.55" customHeight="1">
      <c r="A39" s="16" t="s">
        <v>35</v>
      </c>
      <c r="B39" s="17"/>
      <c r="C39" s="2">
        <v>-12759572.49</v>
      </c>
      <c r="D39" s="2">
        <v>-12759573.470000001</v>
      </c>
      <c r="E39" s="6">
        <v>-12759573.470000001</v>
      </c>
    </row>
    <row r="40" spans="1:5" ht="14.55" customHeight="1">
      <c r="A40" s="20" t="s">
        <v>28</v>
      </c>
      <c r="B40" s="21"/>
      <c r="C40" s="4">
        <v>1</v>
      </c>
      <c r="D40" s="4">
        <v>0</v>
      </c>
      <c r="E40" s="5">
        <v>0</v>
      </c>
    </row>
    <row r="41" spans="1:5" ht="14.55" customHeight="1">
      <c r="A41" s="20" t="s">
        <v>31</v>
      </c>
      <c r="B41" s="21"/>
      <c r="C41" s="4">
        <v>12759573.49</v>
      </c>
      <c r="D41" s="4">
        <v>12759573.470000001</v>
      </c>
      <c r="E41" s="5">
        <v>12759573.470000001</v>
      </c>
    </row>
    <row r="42" spans="1:5" ht="14.55" customHeight="1">
      <c r="A42" s="16" t="s">
        <v>36</v>
      </c>
      <c r="B42" s="17"/>
      <c r="C42" s="2">
        <v>1356071409.51</v>
      </c>
      <c r="D42" s="2">
        <v>1347289495.48</v>
      </c>
      <c r="E42" s="6">
        <v>1318852251.27</v>
      </c>
    </row>
    <row r="43" spans="1:5" s="12" customFormat="1" ht="14.55" customHeight="1">
      <c r="A43" s="24" t="s">
        <v>37</v>
      </c>
      <c r="B43" s="25"/>
      <c r="C43" s="10">
        <v>0</v>
      </c>
      <c r="D43" s="10">
        <v>113051912.51000001</v>
      </c>
      <c r="E43" s="11">
        <v>104881288.05</v>
      </c>
    </row>
    <row r="44" spans="1:5" ht="14.55" customHeight="1">
      <c r="A44" s="16" t="s">
        <v>38</v>
      </c>
      <c r="B44" s="17"/>
      <c r="C44" s="2">
        <v>0</v>
      </c>
      <c r="D44" s="2">
        <f>D38+D39-D42+D43</f>
        <v>134038122.05999996</v>
      </c>
      <c r="E44" s="6">
        <f>E38+E39-E42+E43</f>
        <v>154304741.81</v>
      </c>
    </row>
    <row r="45" spans="1:5" ht="14.55" customHeight="1">
      <c r="A45" s="18" t="s">
        <v>39</v>
      </c>
      <c r="B45" s="19"/>
      <c r="C45" s="7">
        <v>12759572.49</v>
      </c>
      <c r="D45" s="7">
        <f>D44-D39</f>
        <v>146797695.52999997</v>
      </c>
      <c r="E45" s="8">
        <f>E44-E39</f>
        <v>167064315.28</v>
      </c>
    </row>
    <row r="47" spans="1:5" ht="14.55" customHeight="1">
      <c r="A47" s="22" t="s">
        <v>4</v>
      </c>
      <c r="B47" s="23"/>
      <c r="C47" s="1" t="s">
        <v>5</v>
      </c>
      <c r="D47" s="1" t="s">
        <v>6</v>
      </c>
      <c r="E47" s="1" t="s">
        <v>7</v>
      </c>
    </row>
    <row r="48" spans="1:5" ht="14.55" customHeight="1">
      <c r="A48" s="16" t="s">
        <v>40</v>
      </c>
      <c r="B48" s="17"/>
      <c r="C48" s="2">
        <v>433514830</v>
      </c>
      <c r="D48" s="2">
        <v>433824755.69</v>
      </c>
      <c r="E48" s="6">
        <v>433824755.69</v>
      </c>
    </row>
    <row r="49" spans="1:5" ht="14.55" customHeight="1">
      <c r="A49" s="16" t="s">
        <v>41</v>
      </c>
      <c r="B49" s="17"/>
      <c r="C49" s="2">
        <v>0</v>
      </c>
      <c r="D49" s="2">
        <v>0</v>
      </c>
      <c r="E49" s="6">
        <v>0</v>
      </c>
    </row>
    <row r="50" spans="1:5" ht="14.55" customHeight="1">
      <c r="A50" s="20" t="s">
        <v>29</v>
      </c>
      <c r="B50" s="21"/>
      <c r="C50" s="4">
        <v>0</v>
      </c>
      <c r="D50" s="4">
        <v>0</v>
      </c>
      <c r="E50" s="5">
        <v>0</v>
      </c>
    </row>
    <row r="51" spans="1:5" ht="14.55" customHeight="1">
      <c r="A51" s="20" t="s">
        <v>32</v>
      </c>
      <c r="B51" s="21"/>
      <c r="C51" s="4">
        <v>0</v>
      </c>
      <c r="D51" s="4">
        <v>0</v>
      </c>
      <c r="E51" s="5">
        <v>0</v>
      </c>
    </row>
    <row r="52" spans="1:5" ht="14.55" customHeight="1">
      <c r="A52" s="16" t="s">
        <v>42</v>
      </c>
      <c r="B52" s="17"/>
      <c r="C52" s="2">
        <v>433514830</v>
      </c>
      <c r="D52" s="2">
        <v>432628858.52999997</v>
      </c>
      <c r="E52" s="6">
        <v>323891261.63999999</v>
      </c>
    </row>
    <row r="53" spans="1:5" ht="14.55" customHeight="1">
      <c r="A53" s="16" t="s">
        <v>43</v>
      </c>
      <c r="B53" s="17"/>
      <c r="C53" s="2">
        <v>0</v>
      </c>
      <c r="D53" s="2">
        <v>0</v>
      </c>
      <c r="E53" s="6">
        <v>0</v>
      </c>
    </row>
    <row r="54" spans="1:5" ht="14.55" customHeight="1">
      <c r="A54" s="16" t="s">
        <v>44</v>
      </c>
      <c r="B54" s="17"/>
      <c r="C54" s="2">
        <v>0</v>
      </c>
      <c r="D54" s="2">
        <v>1195897.1599999999</v>
      </c>
      <c r="E54" s="6">
        <v>109933494.05</v>
      </c>
    </row>
    <row r="55" spans="1:5" ht="14.55" customHeight="1">
      <c r="A55" s="18" t="s">
        <v>45</v>
      </c>
      <c r="B55" s="19"/>
      <c r="C55" s="7">
        <v>0</v>
      </c>
      <c r="D55" s="7">
        <v>1195897.1599999999</v>
      </c>
      <c r="E55" s="8">
        <v>109933494.05</v>
      </c>
    </row>
    <row r="58" spans="1:5" ht="14.55" customHeight="1">
      <c r="D58" s="9"/>
    </row>
  </sheetData>
  <mergeCells count="50">
    <mergeCell ref="A2:E2"/>
    <mergeCell ref="A3:E3"/>
    <mergeCell ref="A4:E4"/>
    <mergeCell ref="A5:E5"/>
    <mergeCell ref="A7:B7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3:B33"/>
    <mergeCell ref="A20:B20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41:B41"/>
    <mergeCell ref="A42:B42"/>
    <mergeCell ref="A43:B43"/>
    <mergeCell ref="A44:B44"/>
    <mergeCell ref="A45:B45"/>
    <mergeCell ref="A1:E1"/>
    <mergeCell ref="A54:B54"/>
    <mergeCell ref="A55:B55"/>
    <mergeCell ref="A48:B48"/>
    <mergeCell ref="A49:B49"/>
    <mergeCell ref="A50:B50"/>
    <mergeCell ref="A51:B51"/>
    <mergeCell ref="A52:B52"/>
    <mergeCell ref="A53:B53"/>
    <mergeCell ref="A47:B47"/>
    <mergeCell ref="A34:B34"/>
    <mergeCell ref="A35:B35"/>
    <mergeCell ref="A37:B37"/>
    <mergeCell ref="A38:B38"/>
    <mergeCell ref="A39:B39"/>
    <mergeCell ref="A40:B40"/>
  </mergeCells>
  <pageMargins left="0.44" right="0.27" top="0.31496062992125984" bottom="0.35433070866141736" header="0.19685039370078741" footer="0.19685039370078741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Estados-Finan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NAYELI CEDACI</cp:lastModifiedBy>
  <cp:lastPrinted>2025-02-11T18:39:43Z</cp:lastPrinted>
  <dcterms:created xsi:type="dcterms:W3CDTF">2025-01-28T22:50:58Z</dcterms:created>
  <dcterms:modified xsi:type="dcterms:W3CDTF">2025-02-11T18:40:36Z</dcterms:modified>
</cp:coreProperties>
</file>