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slie Pc\Downloads\Documents\CUENTA PUBLICA 2024\Junio 24\MODIF Reportes fin 2T 24\CONTABLE 2T24\"/>
    </mc:Choice>
  </mc:AlternateContent>
  <bookViews>
    <workbookView xWindow="10488" yWindow="0" windowWidth="12528" windowHeight="12360"/>
  </bookViews>
  <sheets>
    <sheet name="Resultad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27" i="1" l="1"/>
  <c r="F42" i="1"/>
  <c r="F43" i="1" s="1"/>
  <c r="F33" i="1"/>
  <c r="E33" i="1"/>
  <c r="E42" i="1" s="1"/>
  <c r="F29" i="1"/>
  <c r="E29" i="1"/>
  <c r="F26" i="1"/>
  <c r="E26" i="1"/>
  <c r="F18" i="1"/>
  <c r="C28" i="1"/>
  <c r="C17" i="1"/>
  <c r="C29" i="1"/>
  <c r="B28" i="1"/>
  <c r="B17" i="1"/>
  <c r="E43" i="1" l="1"/>
  <c r="B29" i="1"/>
</calcChain>
</file>

<file path=xl/sharedStrings.xml><?xml version="1.0" encoding="utf-8"?>
<sst xmlns="http://schemas.openxmlformats.org/spreadsheetml/2006/main" count="69" uniqueCount="65">
  <si>
    <t>MUNICIPIO DE CAMPECHE</t>
  </si>
  <si>
    <t>ESTADO DE SITUACIÓN FINANCIERA</t>
  </si>
  <si>
    <t>(CIFRAS EN PESOS)</t>
  </si>
  <si>
    <t>Concepto</t>
  </si>
  <si>
    <t>2024</t>
  </si>
  <si>
    <t>2023</t>
  </si>
  <si>
    <t xml:space="preserve">  ACTIVO</t>
  </si>
  <si>
    <t xml:space="preserve">  PASIVO</t>
  </si>
  <si>
    <t xml:space="preserve">    Activo Circulante</t>
  </si>
  <si>
    <t xml:space="preserve">    Pasivo Circulante</t>
  </si>
  <si>
    <t xml:space="preserve">      Efectivo y Equivalentes</t>
  </si>
  <si>
    <t xml:space="preserve">      Cuentas por Pagar a Corto Plazo</t>
  </si>
  <si>
    <t xml:space="preserve">      Derechos a Recibir Efectivo o Equivalentes a Largo Plazo</t>
  </si>
  <si>
    <t xml:space="preserve">      Documentos por Pagar a Corto Plazo</t>
  </si>
  <si>
    <t xml:space="preserve">      Derechos a Recibir Bienes o Servicios</t>
  </si>
  <si>
    <t xml:space="preserve">      Porción a Corto Plazo de la Deuda Pública a Largo Plazo</t>
  </si>
  <si>
    <t xml:space="preserve">      Inventarios</t>
  </si>
  <si>
    <t xml:space="preserve">      Títulos y Valores a Corto Plazo</t>
  </si>
  <si>
    <t xml:space="preserve">      Almacenes</t>
  </si>
  <si>
    <t xml:space="preserve">      Pasivos Diferidos a Corto Plazo</t>
  </si>
  <si>
    <t xml:space="preserve">      Estimación por Pérdida o Deterioro de Activos Circulantes</t>
  </si>
  <si>
    <t xml:space="preserve">      Otros Activos Circulantes</t>
  </si>
  <si>
    <t xml:space="preserve">      Provisiones a Corto Plazo</t>
  </si>
  <si>
    <t xml:space="preserve">      Total de Activos Circulantes</t>
  </si>
  <si>
    <t xml:space="preserve">      Otros Pasivos a Corto Plazo</t>
  </si>
  <si>
    <t xml:space="preserve">    Activo No Circulante</t>
  </si>
  <si>
    <t xml:space="preserve">      Total de Pasivos Circulantes</t>
  </si>
  <si>
    <t xml:space="preserve">      Inversiones Financieras a Largo Plazo</t>
  </si>
  <si>
    <t xml:space="preserve">    Pasivo No Circulante</t>
  </si>
  <si>
    <t xml:space="preserve">      Cuentas por Pagar a Largo Plazo</t>
  </si>
  <si>
    <t xml:space="preserve">      Bienes Inmuebles, Infraestructura y Construcciones en Proceso</t>
  </si>
  <si>
    <t xml:space="preserve">      Documentos por Pagar a Largo Plazo</t>
  </si>
  <si>
    <t xml:space="preserve">      Bienes Muebles</t>
  </si>
  <si>
    <t xml:space="preserve">      Deuda Pública a Largo Plazo</t>
  </si>
  <si>
    <t xml:space="preserve">      Activos Intangibles</t>
  </si>
  <si>
    <t xml:space="preserve">      Pasivos Diferidos a Largo Plazo</t>
  </si>
  <si>
    <t xml:space="preserve">      Depreciación, Deterioro y Amortización Acumulada de Bienes</t>
  </si>
  <si>
    <t xml:space="preserve">      Fondos y Bienes de Terceros en Garantía y/o en Administración a Largo Plazo</t>
  </si>
  <si>
    <t xml:space="preserve">      Activos Diferidos</t>
  </si>
  <si>
    <t xml:space="preserve">      Provisiones a Largo Plazo</t>
  </si>
  <si>
    <t xml:space="preserve">      Estimación por Pérdida o Deterioro de Activos No Circulantes</t>
  </si>
  <si>
    <t xml:space="preserve">      Total de Pasivos No Circulantes</t>
  </si>
  <si>
    <t xml:space="preserve">      Otros Activos No Circulantes</t>
  </si>
  <si>
    <t xml:space="preserve">    Total del Pasivo</t>
  </si>
  <si>
    <t xml:space="preserve">      Total de Activos No Circulantes</t>
  </si>
  <si>
    <t xml:space="preserve">  HACIENDA PÚBLICA / PATRIMONIO</t>
  </si>
  <si>
    <t xml:space="preserve">    Total del Activo</t>
  </si>
  <si>
    <t xml:space="preserve">    Hacienda Pública / Patrimonio Contribuido</t>
  </si>
  <si>
    <t xml:space="preserve">      Aportaciones</t>
  </si>
  <si>
    <t xml:space="preserve">      Donaciones de Capital</t>
  </si>
  <si>
    <t xml:space="preserve">      Actualización de la Hacienda Pública / Patrimonio</t>
  </si>
  <si>
    <t xml:space="preserve">    Hacienda Pública / Patrimonio Generado</t>
  </si>
  <si>
    <t xml:space="preserve">      Resultados del Ejercicio (Ahorro / Desahorro)</t>
  </si>
  <si>
    <t xml:space="preserve">      Resultados de Ejercicios Anteriores</t>
  </si>
  <si>
    <t xml:space="preserve">      Revalúos</t>
  </si>
  <si>
    <t xml:space="preserve">      Reservas</t>
  </si>
  <si>
    <t xml:space="preserve">      Rectificaciones de Resultados de Ejercicios Anteriores</t>
  </si>
  <si>
    <t xml:space="preserve">    Exceso o Insuficiencia en la Actualización de la Hacienda Pública / Patrimonio</t>
  </si>
  <si>
    <t xml:space="preserve">      Resultado por Posición Monetaria</t>
  </si>
  <si>
    <t xml:space="preserve">      Resultado por Tenencia de Activos No Monetarios</t>
  </si>
  <si>
    <t xml:space="preserve">    Total Hacienda Pública / Patrimonio</t>
  </si>
  <si>
    <t xml:space="preserve">  Total del Pasivo  y Hacienda Pública / Patrimonio</t>
  </si>
  <si>
    <t>Bajo protesta de decir verdad declaramos que los Estados Financieros y sus Notas son razonablemente correctos y responsabilidad del emisor</t>
  </si>
  <si>
    <t xml:space="preserve">      Fondos y Bienes de Terceros en Garantía y/o  Administración a Corto Plazo</t>
  </si>
  <si>
    <t xml:space="preserve"> Del 01 de Enero de 2024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</si>
</sst>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[$$-80A]* #,##0.00_-;\-[$$-80A]* #,##0.00_-;_-[$$-80A]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D2D2D2"/>
      </right>
      <top style="thin">
        <color auto="1"/>
      </top>
      <bottom style="thin">
        <color rgb="FFD2D2D2"/>
      </bottom>
      <diagonal/>
    </border>
    <border>
      <left style="thin">
        <color rgb="FFD2D2D2"/>
      </left>
      <right style="thin">
        <color rgb="FFD2D2D2"/>
      </right>
      <top style="thin">
        <color auto="1"/>
      </top>
      <bottom style="thin">
        <color rgb="FFD2D2D2"/>
      </bottom>
      <diagonal/>
    </border>
    <border>
      <left style="thin">
        <color rgb="FFD2D2D2"/>
      </left>
      <right style="thin">
        <color auto="1"/>
      </right>
      <top style="thin">
        <color auto="1"/>
      </top>
      <bottom style="thin">
        <color rgb="FFD2D2D2"/>
      </bottom>
      <diagonal/>
    </border>
    <border>
      <left style="thin">
        <color auto="1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 style="thin">
        <color auto="1"/>
      </right>
      <top style="thin">
        <color rgb="FFD2D2D2"/>
      </top>
      <bottom style="thin">
        <color rgb="FFD2D2D2"/>
      </bottom>
      <diagonal/>
    </border>
    <border>
      <left style="thin">
        <color auto="1"/>
      </left>
      <right style="thin">
        <color rgb="FFD2D2D2"/>
      </right>
      <top style="thin">
        <color rgb="FFD2D2D2"/>
      </top>
      <bottom style="thin">
        <color auto="1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auto="1"/>
      </bottom>
      <diagonal/>
    </border>
    <border>
      <left style="thin">
        <color rgb="FFD2D2D2"/>
      </left>
      <right style="thin">
        <color indexed="64"/>
      </right>
      <top style="thin">
        <color rgb="FFD2D2D2"/>
      </top>
      <bottom style="thin">
        <color auto="1"/>
      </bottom>
      <diagonal/>
    </border>
    <border>
      <left style="thin">
        <color rgb="FFD2D2D2"/>
      </left>
      <right style="thin">
        <color indexed="64"/>
      </right>
      <top style="thin">
        <color rgb="FFD2D2D2"/>
      </top>
      <bottom style="thin">
        <color rgb="FFD2D2D2"/>
      </bottom>
      <diagonal/>
    </border>
    <border>
      <left/>
      <right style="thin">
        <color rgb="FFD2D2D2"/>
      </right>
      <top style="thin">
        <color auto="1"/>
      </top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19" fillId="0" borderId="0" xfId="0" applyFont="1"/>
    <xf numFmtId="0" fontId="23" fillId="0" borderId="10" xfId="0" applyFont="1" applyBorder="1" applyAlignment="1">
      <alignment horizontal="center" vertical="center" wrapText="1"/>
    </xf>
    <xf numFmtId="0" fontId="24" fillId="0" borderId="0" xfId="0" applyFont="1"/>
    <xf numFmtId="0" fontId="23" fillId="33" borderId="11" xfId="0" applyFont="1" applyFill="1" applyBorder="1" applyAlignment="1">
      <alignment horizontal="left" vertical="top" wrapText="1"/>
    </xf>
    <xf numFmtId="0" fontId="23" fillId="33" borderId="14" xfId="0" applyFont="1" applyFill="1" applyBorder="1" applyAlignment="1">
      <alignment horizontal="left" vertical="top" wrapText="1"/>
    </xf>
    <xf numFmtId="164" fontId="23" fillId="33" borderId="15" xfId="0" applyNumberFormat="1" applyFont="1" applyFill="1" applyBorder="1" applyAlignment="1">
      <alignment vertical="top"/>
    </xf>
    <xf numFmtId="0" fontId="25" fillId="33" borderId="14" xfId="0" applyFont="1" applyFill="1" applyBorder="1" applyAlignment="1">
      <alignment horizontal="left" vertical="top" wrapText="1"/>
    </xf>
    <xf numFmtId="164" fontId="25" fillId="33" borderId="15" xfId="0" applyNumberFormat="1" applyFont="1" applyFill="1" applyBorder="1" applyAlignment="1">
      <alignment vertical="top"/>
    </xf>
    <xf numFmtId="0" fontId="25" fillId="33" borderId="17" xfId="0" applyFont="1" applyFill="1" applyBorder="1" applyAlignment="1">
      <alignment horizontal="left" vertical="top" wrapText="1"/>
    </xf>
    <xf numFmtId="164" fontId="25" fillId="33" borderId="18" xfId="0" applyNumberFormat="1" applyFont="1" applyFill="1" applyBorder="1" applyAlignment="1">
      <alignment vertical="top"/>
    </xf>
    <xf numFmtId="164" fontId="23" fillId="33" borderId="18" xfId="0" applyNumberFormat="1" applyFont="1" applyFill="1" applyBorder="1" applyAlignment="1">
      <alignment vertical="top"/>
    </xf>
    <xf numFmtId="43" fontId="23" fillId="33" borderId="12" xfId="1" applyFont="1" applyFill="1" applyBorder="1" applyAlignment="1" applyProtection="1">
      <alignment vertical="top"/>
    </xf>
    <xf numFmtId="43" fontId="23" fillId="33" borderId="15" xfId="1" applyFont="1" applyFill="1" applyBorder="1" applyAlignment="1" applyProtection="1">
      <alignment vertical="top"/>
    </xf>
    <xf numFmtId="43" fontId="25" fillId="33" borderId="15" xfId="1" applyFont="1" applyFill="1" applyBorder="1" applyAlignment="1" applyProtection="1">
      <alignment vertical="top"/>
    </xf>
    <xf numFmtId="43" fontId="23" fillId="33" borderId="13" xfId="1" applyFont="1" applyFill="1" applyBorder="1" applyAlignment="1" applyProtection="1">
      <alignment vertical="top"/>
    </xf>
    <xf numFmtId="43" fontId="23" fillId="33" borderId="16" xfId="1" applyFont="1" applyFill="1" applyBorder="1" applyAlignment="1" applyProtection="1">
      <alignment vertical="top"/>
    </xf>
    <xf numFmtId="43" fontId="25" fillId="33" borderId="16" xfId="1" applyFont="1" applyFill="1" applyBorder="1" applyAlignment="1" applyProtection="1">
      <alignment vertical="top"/>
    </xf>
    <xf numFmtId="43" fontId="23" fillId="33" borderId="20" xfId="1" applyFont="1" applyFill="1" applyBorder="1" applyAlignment="1" applyProtection="1">
      <alignment vertical="top"/>
    </xf>
    <xf numFmtId="164" fontId="23" fillId="33" borderId="19" xfId="0" applyNumberFormat="1" applyFont="1" applyFill="1" applyBorder="1" applyAlignment="1">
      <alignment vertical="top"/>
    </xf>
    <xf numFmtId="43" fontId="25" fillId="33" borderId="20" xfId="1" applyFont="1" applyFill="1" applyBorder="1" applyAlignment="1" applyProtection="1">
      <alignment vertical="top"/>
    </xf>
    <xf numFmtId="0" fontId="19" fillId="0" borderId="0" xfId="0" applyFont="1"/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3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23" fillId="33" borderId="21" xfId="0" applyFont="1" applyFill="1" applyBorder="1" applyAlignment="1">
      <alignment horizontal="left" vertical="top" wrapText="1"/>
    </xf>
    <xf numFmtId="0" fontId="23" fillId="33" borderId="22" xfId="0" applyFont="1" applyFill="1" applyBorder="1" applyAlignment="1">
      <alignment horizontal="left" vertical="top" wrapText="1"/>
    </xf>
    <xf numFmtId="0" fontId="25" fillId="33" borderId="22" xfId="0" applyFont="1" applyFill="1" applyBorder="1" applyAlignment="1">
      <alignment horizontal="left" vertical="top" wrapText="1"/>
    </xf>
    <xf numFmtId="0" fontId="23" fillId="33" borderId="23" xfId="0" applyFont="1" applyFill="1" applyBorder="1" applyAlignment="1">
      <alignment horizontal="left" vertical="top" wrapText="1"/>
    </xf>
    <xf numFmtId="164" fontId="23" fillId="33" borderId="20" xfId="0" applyNumberFormat="1" applyFont="1" applyFill="1" applyBorder="1" applyAlignment="1">
      <alignment vertical="top"/>
    </xf>
    <xf numFmtId="164" fontId="25" fillId="33" borderId="20" xfId="0" applyNumberFormat="1" applyFont="1" applyFill="1" applyBorder="1" applyAlignment="1">
      <alignment vertical="top"/>
    </xf>
    <xf numFmtId="164" fontId="25" fillId="33" borderId="19" xfId="0" applyNumberFormat="1" applyFont="1" applyFill="1" applyBorder="1" applyAlignment="1">
      <alignment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33617</xdr:rowOff>
    </xdr:from>
    <xdr:to>
      <xdr:col>0</xdr:col>
      <xdr:colOff>2324099</xdr:colOff>
      <xdr:row>6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7F2638-0374-4867-A8DF-478955099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3617"/>
          <a:ext cx="2019299" cy="11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1954306</xdr:colOff>
      <xdr:row>52</xdr:row>
      <xdr:rowOff>71722</xdr:rowOff>
    </xdr:from>
    <xdr:to>
      <xdr:col>4</xdr:col>
      <xdr:colOff>847421</xdr:colOff>
      <xdr:row>55</xdr:row>
      <xdr:rowOff>165105</xdr:rowOff>
    </xdr:to>
    <xdr:grpSp>
      <xdr:nvGrpSpPr>
        <xdr:cNvPr id="3" name="4 Grupo">
          <a:extLst>
            <a:ext uri="{FF2B5EF4-FFF2-40B4-BE49-F238E27FC236}">
              <a16:creationId xmlns:a16="http://schemas.microsoft.com/office/drawing/2014/main" id="{D1479892-D95B-42A8-9487-0A3AC7BC39A4}"/>
            </a:ext>
          </a:extLst>
        </xdr:cNvPr>
        <xdr:cNvGrpSpPr>
          <a:grpSpLocks/>
        </xdr:cNvGrpSpPr>
      </xdr:nvGrpSpPr>
      <xdr:grpSpPr bwMode="auto">
        <a:xfrm>
          <a:off x="1954306" y="9812622"/>
          <a:ext cx="11212115" cy="626783"/>
          <a:chOff x="354698" y="14019655"/>
          <a:chExt cx="6167411" cy="734841"/>
        </a:xfrm>
      </xdr:grpSpPr>
      <xdr:sp macro="" textlink="">
        <xdr:nvSpPr>
          <xdr:cNvPr id="4" name="5 CuadroTexto">
            <a:extLst>
              <a:ext uri="{FF2B5EF4-FFF2-40B4-BE49-F238E27FC236}">
                <a16:creationId xmlns:a16="http://schemas.microsoft.com/office/drawing/2014/main" id="{C0BFE5B7-398D-1FAA-D79D-AC464DEBEA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4698" y="14028605"/>
            <a:ext cx="2466826" cy="725891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36576" tIns="32004" rIns="36576" bIns="0" anchor="t" upright="1"/>
          <a:lstStyle/>
          <a:p>
            <a:pPr algn="ct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Calibri"/>
              </a:rPr>
              <a:t>CP. ERICKA YUVISA CANCHÉ RODRIGUEZ </a:t>
            </a:r>
          </a:p>
          <a:p>
            <a:pPr algn="ct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Calibri"/>
              </a:rPr>
              <a:t>SINDICA DE HACIENDA </a:t>
            </a:r>
          </a:p>
        </xdr:txBody>
      </xdr:sp>
      <xdr:sp macro="" textlink="">
        <xdr:nvSpPr>
          <xdr:cNvPr id="5" name="6 CuadroTexto">
            <a:extLst>
              <a:ext uri="{FF2B5EF4-FFF2-40B4-BE49-F238E27FC236}">
                <a16:creationId xmlns:a16="http://schemas.microsoft.com/office/drawing/2014/main" id="{A9220AE0-AFC8-59CA-144F-123C774AB5E7}"/>
              </a:ext>
            </a:extLst>
          </xdr:cNvPr>
          <xdr:cNvSpPr txBox="1"/>
        </xdr:nvSpPr>
        <xdr:spPr>
          <a:xfrm>
            <a:off x="3866336" y="14019655"/>
            <a:ext cx="2655773" cy="6354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s-MX" sz="1200" b="1"/>
              <a:t>CP. ERIKA ASUNCIÓN CHI ORLAYNETA</a:t>
            </a:r>
            <a:endParaRPr lang="es-MX" sz="1200" b="1" baseline="0"/>
          </a:p>
          <a:p>
            <a:pPr algn="ctr"/>
            <a:r>
              <a:rPr lang="es-MX" sz="1200" b="1" baseline="0"/>
              <a:t>TESORERO MUNICIPAL</a:t>
            </a:r>
            <a:endParaRPr lang="es-MX" sz="12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showGridLines="0" tabSelected="1" view="pageLayout" topLeftCell="A40" zoomScale="60" zoomScaleNormal="80" zoomScalePageLayoutView="60" workbookViewId="0">
      <selection activeCell="C62" sqref="C62"/>
    </sheetView>
  </sheetViews>
  <sheetFormatPr baseColWidth="10" defaultColWidth="11.109375" defaultRowHeight="13.8" x14ac:dyDescent="0.25"/>
  <cols>
    <col min="1" max="1" width="65.21875" style="1" customWidth="1"/>
    <col min="2" max="3" width="21.21875" style="1" customWidth="1"/>
    <col min="4" max="4" width="64.44140625" style="1" customWidth="1"/>
    <col min="5" max="6" width="21.109375" style="1" customWidth="1"/>
    <col min="7" max="7" width="10.6640625" style="1" customWidth="1"/>
    <col min="8" max="8" width="9.6640625" style="1" customWidth="1"/>
    <col min="9" max="16384" width="11.109375" style="1"/>
  </cols>
  <sheetData>
    <row r="1" spans="1:6" ht="15.6" x14ac:dyDescent="0.3">
      <c r="A1" s="22" t="s">
        <v>0</v>
      </c>
      <c r="B1" s="22"/>
      <c r="C1" s="22"/>
      <c r="D1" s="22"/>
      <c r="E1" s="22"/>
      <c r="F1" s="22"/>
    </row>
    <row r="2" spans="1:6" x14ac:dyDescent="0.25">
      <c r="A2" s="23" t="s">
        <v>1</v>
      </c>
      <c r="B2" s="23"/>
      <c r="C2" s="23"/>
      <c r="D2" s="23"/>
      <c r="E2" s="23"/>
      <c r="F2" s="23"/>
    </row>
    <row r="3" spans="1:6" x14ac:dyDescent="0.25">
      <c r="A3" s="24" t="s">
        <v>64</v>
      </c>
      <c r="B3" s="24"/>
      <c r="C3" s="24"/>
      <c r="D3" s="24"/>
      <c r="E3" s="24"/>
      <c r="F3" s="24"/>
    </row>
    <row r="4" spans="1:6" x14ac:dyDescent="0.25">
      <c r="A4" s="24" t="s">
        <v>2</v>
      </c>
      <c r="B4" s="24"/>
      <c r="C4" s="24"/>
      <c r="D4" s="24"/>
      <c r="E4" s="24"/>
      <c r="F4" s="24"/>
    </row>
    <row r="7" spans="1:6" s="3" customFormat="1" ht="15" customHeight="1" x14ac:dyDescent="0.2">
      <c r="A7" s="2" t="s">
        <v>3</v>
      </c>
      <c r="B7" s="2" t="s">
        <v>4</v>
      </c>
      <c r="C7" s="2" t="s">
        <v>5</v>
      </c>
      <c r="D7" s="2" t="s">
        <v>3</v>
      </c>
      <c r="E7" s="2" t="s">
        <v>4</v>
      </c>
      <c r="F7" s="2" t="s">
        <v>5</v>
      </c>
    </row>
    <row r="8" spans="1:6" s="3" customFormat="1" ht="15" customHeight="1" x14ac:dyDescent="0.2">
      <c r="A8" s="4" t="s">
        <v>6</v>
      </c>
      <c r="B8" s="12"/>
      <c r="C8" s="15"/>
      <c r="D8" s="27" t="s">
        <v>7</v>
      </c>
      <c r="E8" s="12"/>
      <c r="F8" s="15"/>
    </row>
    <row r="9" spans="1:6" s="3" customFormat="1" ht="15" customHeight="1" x14ac:dyDescent="0.2">
      <c r="A9" s="5" t="s">
        <v>8</v>
      </c>
      <c r="B9" s="13"/>
      <c r="C9" s="18"/>
      <c r="D9" s="28" t="s">
        <v>9</v>
      </c>
      <c r="E9" s="13"/>
      <c r="F9" s="16"/>
    </row>
    <row r="10" spans="1:6" s="3" customFormat="1" ht="15" customHeight="1" x14ac:dyDescent="0.2">
      <c r="A10" s="7" t="s">
        <v>10</v>
      </c>
      <c r="B10" s="14">
        <v>385494696.31</v>
      </c>
      <c r="C10" s="20">
        <v>268893828.87</v>
      </c>
      <c r="D10" s="29" t="s">
        <v>11</v>
      </c>
      <c r="E10" s="14">
        <v>300721149.60000002</v>
      </c>
      <c r="F10" s="17">
        <v>376063462.48000002</v>
      </c>
    </row>
    <row r="11" spans="1:6" s="3" customFormat="1" ht="15" customHeight="1" x14ac:dyDescent="0.2">
      <c r="A11" s="7" t="s">
        <v>12</v>
      </c>
      <c r="B11" s="14">
        <v>4482530.74</v>
      </c>
      <c r="C11" s="20">
        <v>1008831.41</v>
      </c>
      <c r="D11" s="29" t="s">
        <v>13</v>
      </c>
      <c r="E11" s="14">
        <v>2262</v>
      </c>
      <c r="F11" s="17">
        <v>2262</v>
      </c>
    </row>
    <row r="12" spans="1:6" s="3" customFormat="1" ht="15" customHeight="1" x14ac:dyDescent="0.2">
      <c r="A12" s="7" t="s">
        <v>14</v>
      </c>
      <c r="B12" s="14">
        <v>12738944.210000001</v>
      </c>
      <c r="C12" s="20">
        <v>24284091.670000002</v>
      </c>
      <c r="D12" s="29" t="s">
        <v>15</v>
      </c>
      <c r="E12" s="14">
        <v>5271810.63</v>
      </c>
      <c r="F12" s="17">
        <v>0</v>
      </c>
    </row>
    <row r="13" spans="1:6" s="3" customFormat="1" ht="15" customHeight="1" x14ac:dyDescent="0.2">
      <c r="A13" s="7" t="s">
        <v>16</v>
      </c>
      <c r="B13" s="14">
        <v>0</v>
      </c>
      <c r="C13" s="20">
        <v>0</v>
      </c>
      <c r="D13" s="29" t="s">
        <v>17</v>
      </c>
      <c r="E13" s="14">
        <v>0</v>
      </c>
      <c r="F13" s="17">
        <v>0</v>
      </c>
    </row>
    <row r="14" spans="1:6" s="3" customFormat="1" ht="15" customHeight="1" x14ac:dyDescent="0.2">
      <c r="A14" s="7" t="s">
        <v>18</v>
      </c>
      <c r="B14" s="14">
        <v>0</v>
      </c>
      <c r="C14" s="20">
        <v>0</v>
      </c>
      <c r="D14" s="29" t="s">
        <v>19</v>
      </c>
      <c r="E14" s="14">
        <v>1179516</v>
      </c>
      <c r="F14" s="17">
        <v>3931150.82</v>
      </c>
    </row>
    <row r="15" spans="1:6" s="3" customFormat="1" ht="15" customHeight="1" x14ac:dyDescent="0.2">
      <c r="A15" s="7" t="s">
        <v>20</v>
      </c>
      <c r="B15" s="14">
        <v>0</v>
      </c>
      <c r="C15" s="20">
        <v>0</v>
      </c>
      <c r="D15" s="29" t="s">
        <v>63</v>
      </c>
      <c r="E15" s="14">
        <v>0</v>
      </c>
      <c r="F15" s="17">
        <v>0</v>
      </c>
    </row>
    <row r="16" spans="1:6" s="3" customFormat="1" ht="15" customHeight="1" x14ac:dyDescent="0.2">
      <c r="A16" s="7" t="s">
        <v>21</v>
      </c>
      <c r="B16" s="14">
        <v>0</v>
      </c>
      <c r="C16" s="20">
        <v>0</v>
      </c>
      <c r="D16" s="29" t="s">
        <v>22</v>
      </c>
      <c r="E16" s="14">
        <v>9063473.6600000001</v>
      </c>
      <c r="F16" s="20">
        <v>4833482.1500000004</v>
      </c>
    </row>
    <row r="17" spans="1:6" s="3" customFormat="1" ht="15" customHeight="1" x14ac:dyDescent="0.2">
      <c r="A17" s="5" t="s">
        <v>23</v>
      </c>
      <c r="B17" s="13">
        <f>SUM(B10:B16)</f>
        <v>402716171.25999999</v>
      </c>
      <c r="C17" s="18">
        <f>SUM(C10:C16)</f>
        <v>294186751.95000005</v>
      </c>
      <c r="D17" s="29" t="s">
        <v>24</v>
      </c>
      <c r="E17" s="14">
        <v>0</v>
      </c>
      <c r="F17" s="20">
        <v>0</v>
      </c>
    </row>
    <row r="18" spans="1:6" s="3" customFormat="1" ht="15" customHeight="1" x14ac:dyDescent="0.2">
      <c r="A18" s="5" t="s">
        <v>25</v>
      </c>
      <c r="B18" s="13">
        <v>0</v>
      </c>
      <c r="C18" s="18">
        <v>0</v>
      </c>
      <c r="D18" s="28" t="s">
        <v>26</v>
      </c>
      <c r="E18" s="13">
        <f>SUM(E10:E17)</f>
        <v>316238211.89000005</v>
      </c>
      <c r="F18" s="18">
        <f>SUM(F10:F17)</f>
        <v>384830357.44999999</v>
      </c>
    </row>
    <row r="19" spans="1:6" s="3" customFormat="1" ht="15" customHeight="1" x14ac:dyDescent="0.2">
      <c r="A19" s="7" t="s">
        <v>27</v>
      </c>
      <c r="B19" s="14">
        <v>7998121.7999999998</v>
      </c>
      <c r="C19" s="20">
        <v>447107.61</v>
      </c>
      <c r="D19" s="28" t="s">
        <v>28</v>
      </c>
      <c r="E19" s="13">
        <v>0</v>
      </c>
      <c r="F19" s="18">
        <v>0</v>
      </c>
    </row>
    <row r="20" spans="1:6" s="3" customFormat="1" ht="15" customHeight="1" x14ac:dyDescent="0.2">
      <c r="A20" s="7" t="s">
        <v>12</v>
      </c>
      <c r="B20" s="14">
        <v>0</v>
      </c>
      <c r="C20" s="20">
        <v>0</v>
      </c>
      <c r="D20" s="29" t="s">
        <v>29</v>
      </c>
      <c r="E20" s="14">
        <v>0</v>
      </c>
      <c r="F20" s="20">
        <v>0</v>
      </c>
    </row>
    <row r="21" spans="1:6" s="3" customFormat="1" ht="15" customHeight="1" x14ac:dyDescent="0.2">
      <c r="A21" s="7" t="s">
        <v>30</v>
      </c>
      <c r="B21" s="14">
        <v>2038307248.05</v>
      </c>
      <c r="C21" s="20">
        <v>1981089265.26</v>
      </c>
      <c r="D21" s="29" t="s">
        <v>31</v>
      </c>
      <c r="E21" s="14">
        <v>1.35</v>
      </c>
      <c r="F21" s="20">
        <v>1.35</v>
      </c>
    </row>
    <row r="22" spans="1:6" s="3" customFormat="1" ht="15" customHeight="1" x14ac:dyDescent="0.2">
      <c r="A22" s="7" t="s">
        <v>32</v>
      </c>
      <c r="B22" s="14">
        <v>131392503.16</v>
      </c>
      <c r="C22" s="20">
        <v>130247930.01000001</v>
      </c>
      <c r="D22" s="29" t="s">
        <v>33</v>
      </c>
      <c r="E22" s="14">
        <v>0</v>
      </c>
      <c r="F22" s="20">
        <v>12759574.35</v>
      </c>
    </row>
    <row r="23" spans="1:6" s="3" customFormat="1" ht="15" customHeight="1" x14ac:dyDescent="0.2">
      <c r="A23" s="7" t="s">
        <v>34</v>
      </c>
      <c r="B23" s="14">
        <v>22844610.43</v>
      </c>
      <c r="C23" s="20">
        <v>22844610.43</v>
      </c>
      <c r="D23" s="29" t="s">
        <v>35</v>
      </c>
      <c r="E23" s="14">
        <v>0</v>
      </c>
      <c r="F23" s="20">
        <v>0</v>
      </c>
    </row>
    <row r="24" spans="1:6" s="3" customFormat="1" ht="15" customHeight="1" x14ac:dyDescent="0.2">
      <c r="A24" s="7" t="s">
        <v>36</v>
      </c>
      <c r="B24" s="14">
        <v>-117513055.04000001</v>
      </c>
      <c r="C24" s="20">
        <v>-112823740.27</v>
      </c>
      <c r="D24" s="29" t="s">
        <v>37</v>
      </c>
      <c r="E24" s="14">
        <v>0</v>
      </c>
      <c r="F24" s="20">
        <v>0</v>
      </c>
    </row>
    <row r="25" spans="1:6" s="3" customFormat="1" ht="15" customHeight="1" x14ac:dyDescent="0.2">
      <c r="A25" s="7" t="s">
        <v>38</v>
      </c>
      <c r="B25" s="14">
        <v>480923.8</v>
      </c>
      <c r="C25" s="20">
        <v>480923.8</v>
      </c>
      <c r="D25" s="29" t="s">
        <v>39</v>
      </c>
      <c r="E25" s="14">
        <v>0</v>
      </c>
      <c r="F25" s="20">
        <v>0</v>
      </c>
    </row>
    <row r="26" spans="1:6" s="3" customFormat="1" ht="15" customHeight="1" x14ac:dyDescent="0.2">
      <c r="A26" s="7" t="s">
        <v>40</v>
      </c>
      <c r="B26" s="14">
        <v>0</v>
      </c>
      <c r="C26" s="20">
        <v>0</v>
      </c>
      <c r="D26" s="28" t="s">
        <v>41</v>
      </c>
      <c r="E26" s="13">
        <f>SUM(E19:E25)</f>
        <v>1.35</v>
      </c>
      <c r="F26" s="18">
        <f>SUM(F19:F25)</f>
        <v>12759575.699999999</v>
      </c>
    </row>
    <row r="27" spans="1:6" s="3" customFormat="1" ht="15" customHeight="1" x14ac:dyDescent="0.2">
      <c r="A27" s="7" t="s">
        <v>42</v>
      </c>
      <c r="B27" s="14">
        <v>0</v>
      </c>
      <c r="C27" s="20">
        <v>0</v>
      </c>
      <c r="D27" s="28" t="s">
        <v>43</v>
      </c>
      <c r="E27" s="13">
        <f>E18+E26</f>
        <v>316238213.24000007</v>
      </c>
      <c r="F27" s="18">
        <v>397589933.14999998</v>
      </c>
    </row>
    <row r="28" spans="1:6" s="3" customFormat="1" ht="15" customHeight="1" x14ac:dyDescent="0.2">
      <c r="A28" s="5" t="s">
        <v>44</v>
      </c>
      <c r="B28" s="13">
        <f>SUM(B19:B27)</f>
        <v>2083510352.1999996</v>
      </c>
      <c r="C28" s="18">
        <f>SUM(C19:C27)</f>
        <v>2022286096.8399999</v>
      </c>
      <c r="D28" s="28" t="s">
        <v>45</v>
      </c>
      <c r="E28" s="13">
        <v>0</v>
      </c>
      <c r="F28" s="18">
        <v>0</v>
      </c>
    </row>
    <row r="29" spans="1:6" s="3" customFormat="1" ht="15" customHeight="1" x14ac:dyDescent="0.2">
      <c r="A29" s="5" t="s">
        <v>46</v>
      </c>
      <c r="B29" s="6">
        <f>+B28+B17</f>
        <v>2486226523.4599996</v>
      </c>
      <c r="C29" s="31">
        <f>+C28+C17</f>
        <v>2316472848.79</v>
      </c>
      <c r="D29" s="28" t="s">
        <v>47</v>
      </c>
      <c r="E29" s="13">
        <f>SUM(E30:E32)</f>
        <v>17385148.050000001</v>
      </c>
      <c r="F29" s="18">
        <f>SUM(F30:F32)</f>
        <v>17385148.050000001</v>
      </c>
    </row>
    <row r="30" spans="1:6" s="3" customFormat="1" ht="15" customHeight="1" x14ac:dyDescent="0.2">
      <c r="A30" s="7"/>
      <c r="B30" s="8"/>
      <c r="C30" s="32"/>
      <c r="D30" s="29" t="s">
        <v>48</v>
      </c>
      <c r="E30" s="14">
        <v>0</v>
      </c>
      <c r="F30" s="20">
        <v>0</v>
      </c>
    </row>
    <row r="31" spans="1:6" s="3" customFormat="1" ht="15" customHeight="1" x14ac:dyDescent="0.2">
      <c r="A31" s="7"/>
      <c r="B31" s="8"/>
      <c r="C31" s="32"/>
      <c r="D31" s="29" t="s">
        <v>49</v>
      </c>
      <c r="E31" s="14">
        <v>17385148.050000001</v>
      </c>
      <c r="F31" s="20">
        <v>17385148.050000001</v>
      </c>
    </row>
    <row r="32" spans="1:6" s="3" customFormat="1" ht="15" customHeight="1" x14ac:dyDescent="0.2">
      <c r="A32" s="7"/>
      <c r="B32" s="8"/>
      <c r="C32" s="32"/>
      <c r="D32" s="29" t="s">
        <v>50</v>
      </c>
      <c r="E32" s="14">
        <v>0</v>
      </c>
      <c r="F32" s="20">
        <v>0</v>
      </c>
    </row>
    <row r="33" spans="1:6" s="3" customFormat="1" ht="15" customHeight="1" x14ac:dyDescent="0.2">
      <c r="A33" s="7"/>
      <c r="B33" s="8"/>
      <c r="C33" s="32"/>
      <c r="D33" s="28" t="s">
        <v>51</v>
      </c>
      <c r="E33" s="13">
        <f>SUM(E34:E38)</f>
        <v>2152603162.1700001</v>
      </c>
      <c r="F33" s="18">
        <f>SUM(F34:F38)</f>
        <v>1901497767.5900002</v>
      </c>
    </row>
    <row r="34" spans="1:6" s="3" customFormat="1" ht="15" customHeight="1" x14ac:dyDescent="0.2">
      <c r="A34" s="7"/>
      <c r="B34" s="8"/>
      <c r="C34" s="32"/>
      <c r="D34" s="29" t="s">
        <v>52</v>
      </c>
      <c r="E34" s="14">
        <v>246625489.72</v>
      </c>
      <c r="F34" s="20">
        <v>300126811.75999999</v>
      </c>
    </row>
    <row r="35" spans="1:6" s="3" customFormat="1" ht="15" customHeight="1" x14ac:dyDescent="0.2">
      <c r="A35" s="7"/>
      <c r="B35" s="8"/>
      <c r="C35" s="32"/>
      <c r="D35" s="29" t="s">
        <v>53</v>
      </c>
      <c r="E35" s="14">
        <v>1756309599.6500001</v>
      </c>
      <c r="F35" s="20">
        <v>1456182787.8900001</v>
      </c>
    </row>
    <row r="36" spans="1:6" s="3" customFormat="1" ht="15" customHeight="1" x14ac:dyDescent="0.2">
      <c r="A36" s="7"/>
      <c r="B36" s="8"/>
      <c r="C36" s="32"/>
      <c r="D36" s="29" t="s">
        <v>54</v>
      </c>
      <c r="E36" s="14">
        <v>0</v>
      </c>
      <c r="F36" s="20">
        <v>0</v>
      </c>
    </row>
    <row r="37" spans="1:6" s="3" customFormat="1" ht="15" customHeight="1" x14ac:dyDescent="0.2">
      <c r="A37" s="7"/>
      <c r="B37" s="8"/>
      <c r="C37" s="32"/>
      <c r="D37" s="29" t="s">
        <v>55</v>
      </c>
      <c r="E37" s="14">
        <v>1000000</v>
      </c>
      <c r="F37" s="20">
        <v>1000000</v>
      </c>
    </row>
    <row r="38" spans="1:6" s="3" customFormat="1" ht="15" customHeight="1" x14ac:dyDescent="0.2">
      <c r="A38" s="7"/>
      <c r="B38" s="8"/>
      <c r="C38" s="32"/>
      <c r="D38" s="29" t="s">
        <v>56</v>
      </c>
      <c r="E38" s="14">
        <v>148668072.80000001</v>
      </c>
      <c r="F38" s="20">
        <v>144188167.94</v>
      </c>
    </row>
    <row r="39" spans="1:6" s="3" customFormat="1" ht="15" customHeight="1" x14ac:dyDescent="0.2">
      <c r="A39" s="7"/>
      <c r="B39" s="8"/>
      <c r="C39" s="32"/>
      <c r="D39" s="28" t="s">
        <v>57</v>
      </c>
      <c r="E39" s="13">
        <v>0</v>
      </c>
      <c r="F39" s="18">
        <v>0</v>
      </c>
    </row>
    <row r="40" spans="1:6" s="3" customFormat="1" ht="15" customHeight="1" x14ac:dyDescent="0.2">
      <c r="A40" s="7"/>
      <c r="B40" s="8"/>
      <c r="C40" s="32"/>
      <c r="D40" s="29" t="s">
        <v>58</v>
      </c>
      <c r="E40" s="14">
        <v>0</v>
      </c>
      <c r="F40" s="20">
        <v>0</v>
      </c>
    </row>
    <row r="41" spans="1:6" s="3" customFormat="1" ht="15" customHeight="1" x14ac:dyDescent="0.2">
      <c r="A41" s="7"/>
      <c r="B41" s="8"/>
      <c r="C41" s="32"/>
      <c r="D41" s="29" t="s">
        <v>59</v>
      </c>
      <c r="E41" s="14">
        <v>0</v>
      </c>
      <c r="F41" s="20">
        <v>0</v>
      </c>
    </row>
    <row r="42" spans="1:6" s="3" customFormat="1" ht="15" customHeight="1" x14ac:dyDescent="0.2">
      <c r="A42" s="7"/>
      <c r="B42" s="8"/>
      <c r="C42" s="32"/>
      <c r="D42" s="28" t="s">
        <v>60</v>
      </c>
      <c r="E42" s="13">
        <f>+E33+E29</f>
        <v>2169988310.2200003</v>
      </c>
      <c r="F42" s="18">
        <f>+F33+F29</f>
        <v>1918882915.6400001</v>
      </c>
    </row>
    <row r="43" spans="1:6" s="3" customFormat="1" ht="15" customHeight="1" x14ac:dyDescent="0.2">
      <c r="A43" s="9"/>
      <c r="B43" s="10"/>
      <c r="C43" s="33"/>
      <c r="D43" s="30" t="s">
        <v>61</v>
      </c>
      <c r="E43" s="11">
        <f>+E42+E27</f>
        <v>2486226523.4600005</v>
      </c>
      <c r="F43" s="19">
        <f>+F42+F27</f>
        <v>2316472848.79</v>
      </c>
    </row>
    <row r="45" spans="1:6" x14ac:dyDescent="0.25">
      <c r="A45" s="21"/>
      <c r="B45" s="21"/>
      <c r="C45" s="21"/>
      <c r="D45" s="21"/>
      <c r="E45" s="21"/>
      <c r="F45" s="21"/>
    </row>
    <row r="47" spans="1:6" x14ac:dyDescent="0.25">
      <c r="A47" s="25" t="s">
        <v>62</v>
      </c>
      <c r="B47" s="25"/>
      <c r="C47" s="25"/>
      <c r="D47" s="25"/>
      <c r="E47" s="25"/>
      <c r="F47" s="25"/>
    </row>
    <row r="48" spans="1:6" x14ac:dyDescent="0.25">
      <c r="A48" s="26"/>
      <c r="B48" s="26"/>
      <c r="C48" s="26"/>
      <c r="D48" s="26"/>
      <c r="E48" s="26"/>
      <c r="F48" s="26"/>
    </row>
    <row r="49" spans="1:6" x14ac:dyDescent="0.25">
      <c r="A49" s="26"/>
      <c r="B49" s="26"/>
      <c r="C49" s="26"/>
      <c r="D49" s="26"/>
      <c r="E49" s="26"/>
      <c r="F49" s="26"/>
    </row>
    <row r="50" spans="1:6" x14ac:dyDescent="0.25">
      <c r="A50" s="26"/>
      <c r="B50" s="26"/>
      <c r="C50" s="26"/>
      <c r="D50" s="26"/>
      <c r="E50" s="26"/>
      <c r="F50" s="26"/>
    </row>
    <row r="51" spans="1:6" x14ac:dyDescent="0.25">
      <c r="A51" s="26"/>
      <c r="B51" s="26"/>
      <c r="C51" s="26"/>
      <c r="D51" s="26"/>
      <c r="E51" s="26"/>
      <c r="F51" s="26"/>
    </row>
  </sheetData>
  <mergeCells count="10">
    <mergeCell ref="A47:F47"/>
    <mergeCell ref="A48:F48"/>
    <mergeCell ref="A49:F49"/>
    <mergeCell ref="A50:F50"/>
    <mergeCell ref="A51:F51"/>
    <mergeCell ref="A45:F45"/>
    <mergeCell ref="A1:F1"/>
    <mergeCell ref="A2:F2"/>
    <mergeCell ref="A3:F3"/>
    <mergeCell ref="A4:F4"/>
  </mergeCells>
  <printOptions horizontalCentered="1"/>
  <pageMargins left="0.38958333333333334" right="0.59583333333333333" top="0.35433070866141736" bottom="0.35433070866141736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NAYELI CEDACI</cp:lastModifiedBy>
  <cp:lastPrinted>2024-07-22T17:56:29Z</cp:lastPrinted>
  <dcterms:created xsi:type="dcterms:W3CDTF">2024-04-22T18:25:39Z</dcterms:created>
  <dcterms:modified xsi:type="dcterms:W3CDTF">2024-07-22T17:57:24Z</dcterms:modified>
</cp:coreProperties>
</file>