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Septiembre 24\3er Trim jul-sep 2024\CONTABLE 3T24\"/>
    </mc:Choice>
  </mc:AlternateContent>
  <bookViews>
    <workbookView xWindow="10656" yWindow="300" windowWidth="12360" windowHeight="12120"/>
  </bookViews>
  <sheets>
    <sheet name="Resultado" sheetId="1" r:id="rId1"/>
  </sheets>
  <definedNames>
    <definedName name="_xlnm.Print_Area" localSheetId="0">Resultado!$A$1:$F$40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0" i="1"/>
  <c r="F13" i="1"/>
  <c r="F14" i="1"/>
  <c r="F15" i="1"/>
  <c r="F16" i="1"/>
  <c r="F17" i="1"/>
  <c r="F18" i="1"/>
  <c r="F12" i="1"/>
  <c r="C19" i="1" l="1"/>
  <c r="D19" i="1"/>
  <c r="E19" i="1"/>
  <c r="B19" i="1"/>
  <c r="C11" i="1"/>
  <c r="D11" i="1"/>
  <c r="E11" i="1"/>
  <c r="B11" i="1"/>
  <c r="B10" i="1" s="1"/>
  <c r="D10" i="1" l="1"/>
  <c r="C10" i="1"/>
  <c r="F11" i="1"/>
  <c r="F19" i="1"/>
  <c r="E10" i="1"/>
  <c r="F10" i="1" s="1"/>
</calcChain>
</file>

<file path=xl/sharedStrings.xml><?xml version="1.0" encoding="utf-8"?>
<sst xmlns="http://schemas.openxmlformats.org/spreadsheetml/2006/main" count="30" uniqueCount="30">
  <si>
    <t>(CIFRAS EN PESOS)</t>
  </si>
  <si>
    <t>Concepto</t>
  </si>
  <si>
    <t xml:space="preserve">Saldo Inicial </t>
  </si>
  <si>
    <t>Cargos del Periodo</t>
  </si>
  <si>
    <t>Abonos del Periodo</t>
  </si>
  <si>
    <t xml:space="preserve">Saldo Final </t>
  </si>
  <si>
    <t>Variación del
Periodo</t>
  </si>
  <si>
    <t xml:space="preserve">  ACTIVO</t>
  </si>
  <si>
    <t xml:space="preserve">    ACTIVO CIRCULANTE</t>
  </si>
  <si>
    <t xml:space="preserve">      Efectivo y Equivalentes</t>
  </si>
  <si>
    <t xml:space="preserve">      Derechos a Recibir Efectivo o Equivalentes</t>
  </si>
  <si>
    <t xml:space="preserve">      Derechos a Recibir Bienes o Servicios</t>
  </si>
  <si>
    <t xml:space="preserve">      Inventarios</t>
  </si>
  <si>
    <t xml:space="preserve">      Almacenes</t>
  </si>
  <si>
    <t xml:space="preserve">      Estimación por Pérdida o Deterioro de Activos Circulantes</t>
  </si>
  <si>
    <t xml:space="preserve">      Otros Activos Circulantes</t>
  </si>
  <si>
    <t xml:space="preserve">    ACTIVO NO CIRCULANTE</t>
  </si>
  <si>
    <t xml:space="preserve">      Inversiones Financieras a Largo Plazo</t>
  </si>
  <si>
    <t xml:space="preserve">      Derechos a Recibir Efectivo o Equivalentes a Largo Plazo</t>
  </si>
  <si>
    <t xml:space="preserve">      Bienes Inmuebles, Infraestructura y Construcciones en Proceso</t>
  </si>
  <si>
    <t xml:space="preserve">      Bienes Muebles</t>
  </si>
  <si>
    <t xml:space="preserve">      Activos Intangibles</t>
  </si>
  <si>
    <t xml:space="preserve">      Depreciación, Deterioro y Amortización Acumulada de Bienes</t>
  </si>
  <si>
    <t xml:space="preserve">      Activos Diferidos</t>
  </si>
  <si>
    <t xml:space="preserve">      Estimación por Pérdida o Deterioro de Activos no Circulantes</t>
  </si>
  <si>
    <t xml:space="preserve">      Otros Activos no Circulantes</t>
  </si>
  <si>
    <t>Bajo protesta de decir verdad declaramos que los Estados Financieros y sus notas, son razonablemente correctos y son responsabilidad del emisor.</t>
  </si>
  <si>
    <t>Municipio de Campeche</t>
  </si>
  <si>
    <t>Estado Analítico del Activo</t>
  </si>
  <si>
    <t xml:space="preserve"> Del 01 de Enero de 2024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</si>
</sst>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  <charset val="134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  <charset val="134"/>
    </font>
    <font>
      <b/>
      <sz val="9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indexed="64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indexed="64"/>
      </bottom>
      <diagonal/>
    </border>
  </borders>
  <cellStyleXfs count="43">
    <xf numFmtId="0" fontId="0" fillId="0" borderId="0"/>
    <xf numFmtId="43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center" vertical="center" wrapText="1"/>
    </xf>
    <xf numFmtId="164" fontId="19" fillId="0" borderId="0" xfId="0" applyNumberFormat="1" applyFont="1"/>
    <xf numFmtId="3" fontId="23" fillId="34" borderId="17" xfId="0" applyNumberFormat="1" applyFont="1" applyFill="1" applyBorder="1" applyAlignment="1">
      <alignment horizontal="left" vertical="top" wrapText="1" indent="1"/>
    </xf>
    <xf numFmtId="3" fontId="23" fillId="34" borderId="17" xfId="0" applyNumberFormat="1" applyFont="1" applyFill="1" applyBorder="1" applyAlignment="1">
      <alignment horizontal="left" vertical="top" indent="1"/>
    </xf>
    <xf numFmtId="43" fontId="19" fillId="0" borderId="0" xfId="0" applyNumberFormat="1" applyFont="1"/>
    <xf numFmtId="164" fontId="19" fillId="0" borderId="18" xfId="0" applyNumberFormat="1" applyFont="1" applyBorder="1"/>
    <xf numFmtId="0" fontId="25" fillId="0" borderId="11" xfId="0" applyFont="1" applyBorder="1" applyAlignment="1">
      <alignment horizontal="left" vertical="top" wrapText="1"/>
    </xf>
    <xf numFmtId="164" fontId="25" fillId="0" borderId="12" xfId="0" applyNumberFormat="1" applyFont="1" applyBorder="1" applyAlignment="1">
      <alignment vertical="top"/>
    </xf>
    <xf numFmtId="43" fontId="25" fillId="0" borderId="15" xfId="1" applyFont="1" applyFill="1" applyBorder="1" applyAlignment="1" applyProtection="1">
      <alignment vertical="top"/>
    </xf>
    <xf numFmtId="0" fontId="25" fillId="0" borderId="13" xfId="0" applyFont="1" applyBorder="1" applyAlignment="1">
      <alignment horizontal="left" vertical="top" wrapText="1"/>
    </xf>
    <xf numFmtId="43" fontId="25" fillId="0" borderId="14" xfId="1" applyFont="1" applyFill="1" applyBorder="1" applyAlignment="1" applyProtection="1">
      <alignment vertical="top"/>
    </xf>
    <xf numFmtId="43" fontId="26" fillId="0" borderId="14" xfId="1" applyFont="1" applyFill="1" applyBorder="1" applyAlignment="1" applyProtection="1">
      <alignment vertical="top"/>
    </xf>
    <xf numFmtId="43" fontId="26" fillId="0" borderId="15" xfId="1" applyFont="1" applyFill="1" applyBorder="1" applyAlignment="1" applyProtection="1">
      <alignment vertical="top"/>
    </xf>
    <xf numFmtId="43" fontId="26" fillId="0" borderId="16" xfId="1" applyFont="1" applyFill="1" applyBorder="1" applyAlignment="1" applyProtection="1">
      <alignment vertical="top"/>
    </xf>
    <xf numFmtId="0" fontId="27" fillId="0" borderId="13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43" fontId="26" fillId="0" borderId="20" xfId="1" applyFont="1" applyFill="1" applyBorder="1" applyAlignment="1" applyProtection="1">
      <alignment vertical="top"/>
    </xf>
    <xf numFmtId="0" fontId="19" fillId="0" borderId="0" xfId="0" applyFont="1"/>
    <xf numFmtId="0" fontId="24" fillId="33" borderId="0" xfId="0" applyFont="1" applyFill="1" applyAlignment="1">
      <alignment horizontal="center" vertical="top" wrapText="1"/>
    </xf>
    <xf numFmtId="0" fontId="20" fillId="34" borderId="0" xfId="0" applyFont="1" applyFill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 customBuiltin="1"/>
    <cellStyle name="Neutral" xfId="9" builtinId="28" customBuiltin="1"/>
    <cellStyle name="Normal" xfId="0" builtinId="0" customBuiltin="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403412</xdr:colOff>
      <xdr:row>1</xdr:row>
      <xdr:rowOff>8964</xdr:rowOff>
    </xdr:from>
    <xdr:to>
      <xdr:col>0</xdr:col>
      <xdr:colOff>2324100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161364"/>
          <a:ext cx="1920688" cy="956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2188883</xdr:colOff>
      <xdr:row>37</xdr:row>
      <xdr:rowOff>6723</xdr:rowOff>
    </xdr:from>
    <xdr:to>
      <xdr:col>4</xdr:col>
      <xdr:colOff>1091603</xdr:colOff>
      <xdr:row>40</xdr:row>
      <xdr:rowOff>92784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188883" y="6344023"/>
          <a:ext cx="8186420" cy="543261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zoomScale="60" zoomScaleNormal="60" workbookViewId="0">
      <selection activeCell="C18" sqref="C18"/>
    </sheetView>
  </sheetViews>
  <sheetFormatPr baseColWidth="10" defaultColWidth="11.109375" defaultRowHeight="12"/>
  <cols>
    <col min="1" max="1" width="64.6640625" style="1" customWidth="1"/>
    <col min="2" max="2" width="23.44140625" style="1" bestFit="1" customWidth="1"/>
    <col min="3" max="3" width="24" style="1" bestFit="1" customWidth="1"/>
    <col min="4" max="5" width="23.109375" style="1" bestFit="1" customWidth="1"/>
    <col min="6" max="6" width="22" style="1" customWidth="1"/>
    <col min="7" max="7" width="13" style="1" bestFit="1" customWidth="1"/>
    <col min="8" max="16384" width="11.109375" style="1"/>
  </cols>
  <sheetData>
    <row r="1" spans="1:7">
      <c r="A1" s="22"/>
      <c r="B1" s="22"/>
      <c r="C1" s="22"/>
      <c r="D1" s="22"/>
      <c r="E1" s="22"/>
      <c r="F1" s="22"/>
    </row>
    <row r="2" spans="1:7" ht="13.05" customHeight="1">
      <c r="A2" s="22" t="s">
        <v>27</v>
      </c>
      <c r="B2" s="22"/>
      <c r="C2" s="22"/>
      <c r="D2" s="22"/>
      <c r="E2" s="22"/>
      <c r="F2" s="22"/>
    </row>
    <row r="3" spans="1:7" ht="13.05" customHeight="1">
      <c r="A3" s="22" t="s">
        <v>28</v>
      </c>
      <c r="B3" s="22"/>
      <c r="C3" s="22"/>
      <c r="D3" s="22"/>
      <c r="E3" s="22"/>
      <c r="F3" s="22"/>
    </row>
    <row r="4" spans="1:7" ht="13.05" customHeight="1">
      <c r="A4" s="23" t="s">
        <v>29</v>
      </c>
      <c r="B4" s="23"/>
      <c r="C4" s="23"/>
      <c r="D4" s="23"/>
      <c r="E4" s="23"/>
      <c r="F4" s="23"/>
    </row>
    <row r="5" spans="1:7" ht="13.05" customHeight="1">
      <c r="A5" s="24" t="s">
        <v>0</v>
      </c>
      <c r="B5" s="24"/>
      <c r="C5" s="24"/>
      <c r="D5" s="24"/>
      <c r="E5" s="24"/>
      <c r="F5" s="24"/>
    </row>
    <row r="6" spans="1:7">
      <c r="F6" s="6"/>
    </row>
    <row r="7" spans="1:7">
      <c r="A7" s="20"/>
      <c r="B7" s="20"/>
      <c r="C7" s="20"/>
      <c r="D7" s="20"/>
      <c r="E7" s="20"/>
      <c r="F7" s="20"/>
    </row>
    <row r="9" spans="1:7" ht="24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0" spans="1:7" ht="13.95" customHeight="1">
      <c r="A10" s="8" t="s">
        <v>7</v>
      </c>
      <c r="B10" s="9">
        <f>B11+B19</f>
        <v>2316472848.79</v>
      </c>
      <c r="C10" s="9">
        <f t="shared" ref="C10:E10" si="0">C11+C19</f>
        <v>5974165860.1599998</v>
      </c>
      <c r="D10" s="9">
        <f t="shared" si="0"/>
        <v>5760585462.8500004</v>
      </c>
      <c r="E10" s="9">
        <f t="shared" si="0"/>
        <v>2530053246.0999999</v>
      </c>
      <c r="F10" s="10">
        <f>+E10-B10</f>
        <v>213580397.30999994</v>
      </c>
      <c r="G10" s="3"/>
    </row>
    <row r="11" spans="1:7" ht="13.95" customHeight="1">
      <c r="A11" s="11" t="s">
        <v>8</v>
      </c>
      <c r="B11" s="12">
        <f>SUM(B12:B18)</f>
        <v>294186751.95000005</v>
      </c>
      <c r="C11" s="12">
        <f t="shared" ref="C11:E11" si="1">SUM(C12:C18)</f>
        <v>5656459297.0799999</v>
      </c>
      <c r="D11" s="12">
        <f t="shared" si="1"/>
        <v>5537382828.25</v>
      </c>
      <c r="E11" s="12">
        <f t="shared" si="1"/>
        <v>413263220.78000003</v>
      </c>
      <c r="F11" s="10">
        <f>E11-B11</f>
        <v>119076468.82999998</v>
      </c>
      <c r="G11" s="7"/>
    </row>
    <row r="12" spans="1:7" ht="13.95" customHeight="1">
      <c r="A12" s="16" t="s">
        <v>9</v>
      </c>
      <c r="B12" s="13">
        <v>268864714.04000002</v>
      </c>
      <c r="C12" s="13">
        <v>3839051665.8099999</v>
      </c>
      <c r="D12" s="13">
        <v>3710662837.8099999</v>
      </c>
      <c r="E12" s="13">
        <v>397253542.04000002</v>
      </c>
      <c r="F12" s="14">
        <f>E12-B12</f>
        <v>128388828</v>
      </c>
      <c r="G12" s="4"/>
    </row>
    <row r="13" spans="1:7" ht="13.95" customHeight="1">
      <c r="A13" s="16" t="s">
        <v>10</v>
      </c>
      <c r="B13" s="13">
        <v>1037946.24</v>
      </c>
      <c r="C13" s="13">
        <v>1764548316.95</v>
      </c>
      <c r="D13" s="13">
        <v>1760513149.26</v>
      </c>
      <c r="E13" s="13">
        <v>5073113.93</v>
      </c>
      <c r="F13" s="14">
        <f t="shared" ref="F13:F18" si="2">E13-B13</f>
        <v>4035167.6899999995</v>
      </c>
      <c r="G13" s="5"/>
    </row>
    <row r="14" spans="1:7" ht="13.95" customHeight="1">
      <c r="A14" s="16" t="s">
        <v>11</v>
      </c>
      <c r="B14" s="13">
        <v>24284091.670000002</v>
      </c>
      <c r="C14" s="13">
        <v>47819346.32</v>
      </c>
      <c r="D14" s="13">
        <v>61166873.18</v>
      </c>
      <c r="E14" s="13">
        <v>10936564.810000001</v>
      </c>
      <c r="F14" s="14">
        <f t="shared" si="2"/>
        <v>-13347526.860000001</v>
      </c>
      <c r="G14" s="5"/>
    </row>
    <row r="15" spans="1:7" ht="13.95" customHeight="1">
      <c r="A15" s="16" t="s">
        <v>12</v>
      </c>
      <c r="B15" s="13">
        <v>0</v>
      </c>
      <c r="C15" s="13">
        <v>0</v>
      </c>
      <c r="D15" s="13">
        <v>0</v>
      </c>
      <c r="E15" s="13">
        <v>0</v>
      </c>
      <c r="F15" s="14">
        <f t="shared" si="2"/>
        <v>0</v>
      </c>
      <c r="G15" s="5"/>
    </row>
    <row r="16" spans="1:7" ht="13.95" customHeight="1">
      <c r="A16" s="16" t="s">
        <v>13</v>
      </c>
      <c r="B16" s="13">
        <v>0</v>
      </c>
      <c r="C16" s="13">
        <v>5039968</v>
      </c>
      <c r="D16" s="13">
        <v>5039968</v>
      </c>
      <c r="E16" s="13">
        <v>0</v>
      </c>
      <c r="F16" s="14">
        <f t="shared" si="2"/>
        <v>0</v>
      </c>
      <c r="G16" s="3"/>
    </row>
    <row r="17" spans="1:7" ht="13.95" customHeight="1">
      <c r="A17" s="16" t="s">
        <v>14</v>
      </c>
      <c r="B17" s="13">
        <v>0</v>
      </c>
      <c r="C17" s="13">
        <v>0</v>
      </c>
      <c r="D17" s="13">
        <v>0</v>
      </c>
      <c r="E17" s="13">
        <v>0</v>
      </c>
      <c r="F17" s="14">
        <f t="shared" si="2"/>
        <v>0</v>
      </c>
      <c r="G17" s="3"/>
    </row>
    <row r="18" spans="1:7" ht="13.95" customHeight="1">
      <c r="A18" s="16" t="s">
        <v>15</v>
      </c>
      <c r="B18" s="13">
        <v>0</v>
      </c>
      <c r="C18" s="13">
        <v>0</v>
      </c>
      <c r="D18" s="13">
        <v>0</v>
      </c>
      <c r="E18" s="13">
        <v>0</v>
      </c>
      <c r="F18" s="14">
        <f t="shared" si="2"/>
        <v>0</v>
      </c>
      <c r="G18" s="3"/>
    </row>
    <row r="19" spans="1:7" ht="13.95" customHeight="1">
      <c r="A19" s="17" t="s">
        <v>16</v>
      </c>
      <c r="B19" s="12">
        <f>SUM(B20:B28)</f>
        <v>2022286096.8399999</v>
      </c>
      <c r="C19" s="12">
        <f t="shared" ref="C19:E19" si="3">SUM(C20:C28)</f>
        <v>317706563.07999998</v>
      </c>
      <c r="D19" s="12">
        <f t="shared" si="3"/>
        <v>223202634.59999999</v>
      </c>
      <c r="E19" s="12">
        <f t="shared" si="3"/>
        <v>2116790025.3199999</v>
      </c>
      <c r="F19" s="10">
        <f t="shared" ref="F19:F28" si="4">+E19-B19</f>
        <v>94503928.480000019</v>
      </c>
    </row>
    <row r="20" spans="1:7" ht="13.95" customHeight="1">
      <c r="A20" s="16" t="s">
        <v>17</v>
      </c>
      <c r="B20" s="13">
        <v>447107.61</v>
      </c>
      <c r="C20" s="13">
        <v>70858729.099999994</v>
      </c>
      <c r="D20" s="13">
        <v>65042409.729999997</v>
      </c>
      <c r="E20" s="13">
        <v>6263426.9800000004</v>
      </c>
      <c r="F20" s="14">
        <f t="shared" si="4"/>
        <v>5816319.3700000001</v>
      </c>
      <c r="G20" s="5"/>
    </row>
    <row r="21" spans="1:7" ht="13.95" customHeight="1">
      <c r="A21" s="16" t="s">
        <v>18</v>
      </c>
      <c r="B21" s="13">
        <v>0</v>
      </c>
      <c r="C21" s="13">
        <v>0</v>
      </c>
      <c r="D21" s="13">
        <v>0</v>
      </c>
      <c r="E21" s="13">
        <v>0</v>
      </c>
      <c r="F21" s="14">
        <f t="shared" si="4"/>
        <v>0</v>
      </c>
      <c r="G21" s="5"/>
    </row>
    <row r="22" spans="1:7" ht="13.95" customHeight="1">
      <c r="A22" s="16" t="s">
        <v>19</v>
      </c>
      <c r="B22" s="13">
        <v>1981089265.26</v>
      </c>
      <c r="C22" s="13">
        <v>244784646.97999999</v>
      </c>
      <c r="D22" s="13">
        <v>150321422.61000001</v>
      </c>
      <c r="E22" s="13">
        <v>2075552489.6300001</v>
      </c>
      <c r="F22" s="14">
        <f t="shared" si="4"/>
        <v>94463224.370000124</v>
      </c>
      <c r="G22" s="5"/>
    </row>
    <row r="23" spans="1:7" ht="13.95" customHeight="1">
      <c r="A23" s="16" t="s">
        <v>20</v>
      </c>
      <c r="B23" s="13">
        <v>130247930.01000001</v>
      </c>
      <c r="C23" s="13">
        <v>2055618</v>
      </c>
      <c r="D23" s="13">
        <v>767687.88</v>
      </c>
      <c r="E23" s="13">
        <v>131535860.13</v>
      </c>
      <c r="F23" s="14">
        <f t="shared" si="4"/>
        <v>1287930.1199999899</v>
      </c>
      <c r="G23" s="5"/>
    </row>
    <row r="24" spans="1:7" ht="13.95" customHeight="1">
      <c r="A24" s="16" t="s">
        <v>21</v>
      </c>
      <c r="B24" s="13">
        <v>22844610.43</v>
      </c>
      <c r="C24" s="13">
        <v>0</v>
      </c>
      <c r="D24" s="13">
        <v>0</v>
      </c>
      <c r="E24" s="13">
        <v>22844610.43</v>
      </c>
      <c r="F24" s="14">
        <f t="shared" si="4"/>
        <v>0</v>
      </c>
      <c r="G24" s="5"/>
    </row>
    <row r="25" spans="1:7" ht="13.95" customHeight="1">
      <c r="A25" s="16" t="s">
        <v>22</v>
      </c>
      <c r="B25" s="13">
        <v>-112823740.27</v>
      </c>
      <c r="C25" s="13">
        <v>7569</v>
      </c>
      <c r="D25" s="13">
        <v>7071114.3799999999</v>
      </c>
      <c r="E25" s="13">
        <v>-119887285.65000001</v>
      </c>
      <c r="F25" s="14">
        <f t="shared" si="4"/>
        <v>-7063545.3800000101</v>
      </c>
      <c r="G25" s="5"/>
    </row>
    <row r="26" spans="1:7" ht="13.95" customHeight="1">
      <c r="A26" s="16" t="s">
        <v>23</v>
      </c>
      <c r="B26" s="13">
        <v>480923.8</v>
      </c>
      <c r="C26" s="13">
        <v>0</v>
      </c>
      <c r="D26" s="13">
        <v>0</v>
      </c>
      <c r="E26" s="13">
        <v>480923.8</v>
      </c>
      <c r="F26" s="14">
        <f t="shared" si="4"/>
        <v>0</v>
      </c>
      <c r="G26" s="5"/>
    </row>
    <row r="27" spans="1:7" ht="13.95" customHeight="1">
      <c r="A27" s="16" t="s">
        <v>24</v>
      </c>
      <c r="B27" s="13">
        <v>0</v>
      </c>
      <c r="C27" s="13">
        <v>0</v>
      </c>
      <c r="D27" s="13">
        <v>0</v>
      </c>
      <c r="E27" s="13">
        <v>0</v>
      </c>
      <c r="F27" s="14">
        <f t="shared" si="4"/>
        <v>0</v>
      </c>
    </row>
    <row r="28" spans="1:7" ht="13.95" customHeight="1">
      <c r="A28" s="18" t="s">
        <v>25</v>
      </c>
      <c r="B28" s="15">
        <v>0</v>
      </c>
      <c r="C28" s="15">
        <v>0</v>
      </c>
      <c r="D28" s="15">
        <v>0</v>
      </c>
      <c r="E28" s="15">
        <v>0</v>
      </c>
      <c r="F28" s="19">
        <f t="shared" si="4"/>
        <v>0</v>
      </c>
    </row>
    <row r="29" spans="1:7" ht="13.2">
      <c r="A29" s="21" t="s">
        <v>26</v>
      </c>
      <c r="B29" s="21"/>
      <c r="C29" s="21"/>
      <c r="D29" s="21"/>
      <c r="E29" s="21"/>
      <c r="F29" s="21"/>
    </row>
    <row r="30" spans="1:7">
      <c r="A30" s="20"/>
      <c r="B30" s="20"/>
      <c r="C30" s="20"/>
      <c r="D30" s="20"/>
      <c r="E30" s="20"/>
      <c r="F30" s="20"/>
    </row>
    <row r="32" spans="1:7">
      <c r="A32" s="25"/>
      <c r="B32" s="25"/>
      <c r="C32" s="25"/>
      <c r="D32" s="25"/>
      <c r="E32" s="25"/>
      <c r="F32" s="25"/>
    </row>
    <row r="33" spans="1:6">
      <c r="A33" s="25"/>
      <c r="B33" s="25"/>
      <c r="C33" s="25"/>
      <c r="D33" s="25"/>
      <c r="E33" s="25"/>
      <c r="F33" s="25"/>
    </row>
    <row r="34" spans="1:6">
      <c r="A34" s="25"/>
      <c r="B34" s="25"/>
      <c r="C34" s="25"/>
      <c r="D34" s="25"/>
      <c r="E34" s="25"/>
      <c r="F34" s="25"/>
    </row>
    <row r="35" spans="1:6">
      <c r="A35" s="25"/>
      <c r="B35" s="25"/>
      <c r="C35" s="25"/>
      <c r="D35" s="25"/>
      <c r="E35" s="25"/>
      <c r="F35" s="25"/>
    </row>
  </sheetData>
  <mergeCells count="12">
    <mergeCell ref="A30:F30"/>
    <mergeCell ref="A32:F32"/>
    <mergeCell ref="A33:F33"/>
    <mergeCell ref="A34:F34"/>
    <mergeCell ref="A35:F35"/>
    <mergeCell ref="A7:F7"/>
    <mergeCell ref="A29:F29"/>
    <mergeCell ref="A1:F1"/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</vt:lpstr>
      <vt:lpstr>Resultado!Área_de_impresión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2024-07-22T18:56:58Z</cp:lastPrinted>
  <dcterms:created xsi:type="dcterms:W3CDTF">2023-11-13T17:46:23Z</dcterms:created>
  <dcterms:modified xsi:type="dcterms:W3CDTF">2024-10-10T16:58:17Z</dcterms:modified>
</cp:coreProperties>
</file>