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eslie Pc\Downloads\Documents\CUENTA PUBLICA 2024\Septiembre 24\3er Trim jul-sep 2024\PRESUP 3T24\"/>
    </mc:Choice>
  </mc:AlternateContent>
  <bookViews>
    <workbookView xWindow="384" yWindow="384" windowWidth="12420" windowHeight="12372"/>
  </bookViews>
  <sheets>
    <sheet name="Edo_Sobre_Ejer_Ppto_Egr cog.xls" sheetId="1" r:id="rId1"/>
  </sheets>
  <definedNames>
    <definedName name="_xlnm.Print_Titles" localSheetId="0">'Edo_Sobre_Ejer_Ppto_Egr cog.xls'!$1:$6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 l="1"/>
  <c r="H10" i="1"/>
  <c r="H11" i="1"/>
  <c r="H12" i="1"/>
  <c r="H13" i="1"/>
  <c r="H14" i="1"/>
  <c r="H15" i="1"/>
  <c r="G8" i="1"/>
  <c r="F8" i="1"/>
  <c r="H8" i="1" l="1"/>
</calcChain>
</file>

<file path=xl/sharedStrings.xml><?xml version="1.0" encoding="utf-8"?>
<sst xmlns="http://schemas.openxmlformats.org/spreadsheetml/2006/main" count="85" uniqueCount="85">
  <si>
    <t>MUNICIPIO DE CAMPECHE</t>
  </si>
  <si>
    <t>ESTADO ANALÍTICO DEL EJERCICIO DEL PRESPUPUESTO DE EGRESOS</t>
  </si>
  <si>
    <t>Concepto</t>
  </si>
  <si>
    <t>Aprobado</t>
  </si>
  <si>
    <t>Ampliaciones /(Reducciones)</t>
  </si>
  <si>
    <t>Modificado</t>
  </si>
  <si>
    <t>Devengado</t>
  </si>
  <si>
    <t>Pagado</t>
  </si>
  <si>
    <t>Subejercicio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</si>
  <si>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</si>
  <si>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</si>
  <si>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</si>
  <si>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</si>
  <si>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</si>
  <si>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</si>
  <si>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</si>
  <si>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</si>
  <si>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</si>
  <si>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</si>
  <si>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</si>
  <si>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</si>
  <si>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</si>
  <si>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</si>
  <si>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</si>
  <si>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</si>
  <si>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</si>
  <si>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</si>
  <si>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</si>
  <si>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</si>
  <si>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</si>
  <si>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</si>
  <si>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</si>
  <si>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</si>
  <si>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</si>
  <si>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</si>
  <si>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</si>
  <si>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</si>
  <si>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</si>
  <si>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</si>
  <si>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</si>
  <si>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</si>
  <si>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</si>
  <si>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</si>
  <si>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</si>
  <si>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</si>
  <si>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</si>
  <si>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</si>
  <si>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</si>
  <si>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</si>
  <si>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</si>
  <si>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</si>
  <si>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</si>
  <si>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</si>
  <si>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</t>
  </si>
  <si>
    <t>ACCIONES Y PARTICIPACIONES DE CAPITAL</t>
  </si>
  <si>
    <t>COMPRA DE TÍTULOS Y VALORES</t>
  </si>
  <si>
    <t>CONCESIÓN DE PRÉSTAMOS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</si>
  <si>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</si>
  <si>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</si>
  <si>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</si>
  <si>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</si>
  <si>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</si>
  <si>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</si>
  <si>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</si>
  <si>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</si>
  <si>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</si>
  <si>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</si>
  <si>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</si>
  <si>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</si>
  <si>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 xml:space="preserve"> SERVICIOS PERSONALES</t>
  </si>
  <si>
    <t xml:space="preserve"> MATERIALES Y SUMINISTROS</t>
  </si>
  <si>
    <t xml:space="preserve"> SERVICIOS GENERALES</t>
  </si>
  <si>
    <t xml:space="preserve"> TRANSFERENCIAS, ASIGNACIONES, SUBSIDIOS Y OTRAS AYUDAS</t>
  </si>
  <si>
    <t xml:space="preserve"> BIENES MUEBLES, INMUEBLES E INTANGIBLES</t>
  </si>
  <si>
    <t xml:space="preserve"> INVERSIÓN PÚBLICA</t>
  </si>
  <si>
    <t xml:space="preserve"> INVERSIONES FINANCIERAS Y OTRAS PROVISIONES</t>
  </si>
  <si>
    <t>PARTICIPACIONES Y APORTACIONES</t>
  </si>
  <si>
    <t xml:space="preserve"> DEUDA PÚBLICA</t>
  </si>
  <si>
    <t>Total del Gasto</t>
  </si>
  <si>
    <t>TRANSFERENCIAS A FIDEICOMISOS, MANDATOS Y OTROS ANALOGOS</t>
  </si>
  <si>
    <t>INVERSIONES EN FIDEICOMISOS, MANDATOS Y OTROS ANALOGOS</t>
  </si>
  <si>
    <t>Egresos</t>
  </si>
  <si>
    <t>Clasificación por Objeto del Gasto (Capítulo y Concepto).</t>
  </si>
  <si>
    <t>MAQUINARIA, OTROS EQUIPOS Y HERRAMIENTAS</t>
  </si>
  <si>
    <t>Del 01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</si>
</sst>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19" fillId="0" borderId="0" xfId="0" applyFont="1"/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18" fillId="0" borderId="11" xfId="0" applyFont="1" applyBorder="1"/>
    <xf numFmtId="4" fontId="18" fillId="0" borderId="13" xfId="0" applyNumberFormat="1" applyFont="1" applyBorder="1"/>
    <xf numFmtId="4" fontId="18" fillId="0" borderId="14" xfId="0" applyNumberFormat="1" applyFont="1" applyBorder="1"/>
    <xf numFmtId="4" fontId="18" fillId="0" borderId="11" xfId="0" applyNumberFormat="1" applyFont="1" applyBorder="1"/>
    <xf numFmtId="0" fontId="18" fillId="0" borderId="0" xfId="0" applyFont="1"/>
    <xf numFmtId="0" fontId="19" fillId="0" borderId="12" xfId="0" applyFont="1" applyBorder="1"/>
    <xf numFmtId="4" fontId="19" fillId="0" borderId="15" xfId="0" applyNumberFormat="1" applyFont="1" applyBorder="1"/>
    <xf numFmtId="4" fontId="19" fillId="0" borderId="12" xfId="0" applyNumberFormat="1" applyFont="1" applyBorder="1"/>
    <xf numFmtId="4" fontId="19" fillId="0" borderId="0" xfId="0" applyNumberFormat="1" applyFont="1"/>
    <xf numFmtId="0" fontId="18" fillId="0" borderId="12" xfId="0" applyFont="1" applyBorder="1"/>
    <xf numFmtId="4" fontId="18" fillId="0" borderId="15" xfId="0" applyNumberFormat="1" applyFont="1" applyBorder="1"/>
    <xf numFmtId="4" fontId="18" fillId="0" borderId="12" xfId="0" applyNumberFormat="1" applyFont="1" applyBorder="1"/>
    <xf numFmtId="4" fontId="18" fillId="0" borderId="0" xfId="0" applyNumberFormat="1" applyFont="1"/>
    <xf numFmtId="0" fontId="19" fillId="0" borderId="15" xfId="0" applyFont="1" applyBorder="1"/>
    <xf numFmtId="0" fontId="18" fillId="0" borderId="15" xfId="0" applyFont="1" applyBorder="1"/>
    <xf numFmtId="0" fontId="18" fillId="0" borderId="10" xfId="0" applyFont="1" applyBorder="1"/>
    <xf numFmtId="0" fontId="19" fillId="0" borderId="12" xfId="0" applyFont="1" applyBorder="1" applyAlignment="1">
      <alignment wrapText="1"/>
    </xf>
    <xf numFmtId="44" fontId="18" fillId="0" borderId="16" xfId="42" applyFont="1" applyBorder="1"/>
    <xf numFmtId="44" fontId="18" fillId="0" borderId="10" xfId="42" applyFont="1" applyBorder="1"/>
    <xf numFmtId="44" fontId="18" fillId="0" borderId="17" xfId="42" applyFont="1" applyBorder="1"/>
    <xf numFmtId="0" fontId="19" fillId="0" borderId="18" xfId="0" applyFont="1" applyBorder="1"/>
    <xf numFmtId="0" fontId="19" fillId="0" borderId="19" xfId="0" applyFont="1" applyBorder="1"/>
    <xf numFmtId="0" fontId="19" fillId="0" borderId="20" xfId="0" applyFont="1" applyBorder="1"/>
    <xf numFmtId="0" fontId="18" fillId="0" borderId="0" xfId="0" applyFont="1" applyAlignment="1">
      <alignment horizontal="center"/>
    </xf>
    <xf numFmtId="0" fontId="18" fillId="0" borderId="11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9" fillId="0" borderId="22" xfId="0" applyFont="1" applyBorder="1"/>
    <xf numFmtId="0" fontId="19" fillId="0" borderId="23" xfId="0" applyFont="1" applyBorder="1"/>
    <xf numFmtId="4" fontId="19" fillId="0" borderId="22" xfId="0" applyNumberFormat="1" applyFont="1" applyBorder="1"/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oneda" xfId="42" builtinId="4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247107</xdr:colOff>
      <xdr:row>0</xdr:row>
      <xdr:rowOff>1</xdr:rowOff>
    </xdr:from>
    <xdr:to>
      <xdr:col>1</xdr:col>
      <xdr:colOff>2209800</xdr:colOff>
      <xdr:row>4</xdr:row>
      <xdr:rowOff>87086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E2690E-166F-411B-993B-A0D40F6800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107" y="1"/>
          <a:ext cx="1962693" cy="8164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2225040</xdr:colOff>
      <xdr:row>84</xdr:row>
      <xdr:rowOff>83820</xdr:rowOff>
    </xdr:from>
    <xdr:to>
      <xdr:col>6</xdr:col>
      <xdr:colOff>762299</xdr:colOff>
      <xdr:row>87</xdr:row>
      <xdr:rowOff>99359</xdr:rowOff>
    </xdr:to>
    <xdr:grpSp>
      <xdr:nvGrpSpPr>
        <xdr:cNvPr id="4" name="4 Grupo">
          <a:extLst>
            <a:ext uri="{FF2B5EF4-FFF2-40B4-BE49-F238E27FC236}">
              <a16:creationId xmlns:a16="http://schemas.microsoft.com/office/drawing/2014/main" id="{D38663E5-6F09-4C3D-96E8-613A478DB119}"/>
            </a:ext>
          </a:extLst>
        </xdr:cNvPr>
        <xdr:cNvGrpSpPr>
          <a:grpSpLocks/>
        </xdr:cNvGrpSpPr>
      </xdr:nvGrpSpPr>
      <xdr:grpSpPr bwMode="auto">
        <a:xfrm>
          <a:off x="2502946" y="13817749"/>
          <a:ext cx="7340600" cy="445845"/>
          <a:chOff x="354698" y="14019655"/>
          <a:chExt cx="6167411" cy="635417"/>
        </a:xfrm>
      </xdr:grpSpPr>
      <xdr:sp macro="" textlink="">
        <xdr:nvSpPr>
          <xdr:cNvPr id="5" name="5 CuadroTexto">
            <a:extLst>
              <a:ext uri="{FF2B5EF4-FFF2-40B4-BE49-F238E27FC236}">
                <a16:creationId xmlns:a16="http://schemas.microsoft.com/office/drawing/2014/main" id="{C5A8A75B-9425-3D46-B601-0625DCA84BB8}"/>
              </a:ext>
            </a:extLst>
          </xdr:cNvPr>
          <xdr:cNvSpPr txBox="1">
            <a:spLocks noChangeArrowheads="1"/>
          </xdr:cNvSpPr>
        </xdr:nvSpPr>
        <xdr:spPr bwMode="auto">
          <a:xfrm>
            <a:off x="354698" y="14028605"/>
            <a:ext cx="2420853" cy="62646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36576" bIns="0" anchor="t" upright="1"/>
          <a:lstStyle/>
          <a:p>
            <a:pPr algn="ctr" rtl="0">
              <a:defRPr sz="1000"/>
            </a:pPr>
            <a:r>
              <a:rPr lang="es-MX" sz="1100" b="1" i="0" u="none" strike="noStrike" baseline="0">
                <a:solidFill>
                  <a:srgbClr val="000000"/>
                </a:solidFill>
                <a:latin typeface="Calibri"/>
              </a:rPr>
              <a:t>CP. ERICKA YUVISA CANCHÉ RODRIGUEZ </a:t>
            </a:r>
          </a:p>
          <a:p>
            <a:pPr algn="ctr" rtl="0">
              <a:defRPr sz="1000"/>
            </a:pPr>
            <a:r>
              <a:rPr lang="es-MX" sz="1100" b="1" i="0" u="none" strike="noStrike" baseline="0">
                <a:solidFill>
                  <a:srgbClr val="000000"/>
                </a:solidFill>
                <a:latin typeface="Calibri"/>
              </a:rPr>
              <a:t>SINDICA DE HACIENDA </a:t>
            </a:r>
          </a:p>
        </xdr:txBody>
      </xdr:sp>
      <xdr:sp macro="" textlink="">
        <xdr:nvSpPr>
          <xdr:cNvPr id="6" name="6 CuadroTexto">
            <a:extLst>
              <a:ext uri="{FF2B5EF4-FFF2-40B4-BE49-F238E27FC236}">
                <a16:creationId xmlns:a16="http://schemas.microsoft.com/office/drawing/2014/main" id="{5DB26C47-6216-6B7A-180E-8201D4394C30}"/>
              </a:ext>
            </a:extLst>
          </xdr:cNvPr>
          <xdr:cNvSpPr txBox="1"/>
        </xdr:nvSpPr>
        <xdr:spPr>
          <a:xfrm>
            <a:off x="3877904" y="14019655"/>
            <a:ext cx="2644205" cy="6354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es-MX" sz="1100" b="1"/>
              <a:t>CP. ERIKA ASUNCIÓN CHI ORLAYNETA</a:t>
            </a:r>
            <a:endParaRPr lang="es-MX" sz="1100" b="1" baseline="0"/>
          </a:p>
          <a:p>
            <a:pPr algn="ctr"/>
            <a:r>
              <a:rPr lang="es-MX" sz="1100" b="1" baseline="0"/>
              <a:t>TESORERO MUNICIPAL</a:t>
            </a:r>
            <a:endParaRPr lang="es-MX" sz="1100" b="1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84"/>
  <sheetViews>
    <sheetView tabSelected="1" topLeftCell="B25" zoomScale="85" zoomScaleNormal="85" workbookViewId="0">
      <selection activeCell="G65" sqref="G65"/>
    </sheetView>
  </sheetViews>
  <sheetFormatPr baseColWidth="10" defaultRowHeight="11.4" x14ac:dyDescent="0.2"/>
  <cols>
    <col min="1" max="1" width="4" style="1" customWidth="1"/>
    <col min="2" max="2" width="64.5546875" style="1" customWidth="1"/>
    <col min="3" max="4" width="15.88671875" style="1" customWidth="1"/>
    <col min="5" max="7" width="16" style="1" customWidth="1"/>
    <col min="8" max="8" width="17.5546875" style="1" customWidth="1"/>
    <col min="9" max="9" width="14.33203125" style="1" bestFit="1" customWidth="1"/>
    <col min="10" max="10" width="12.6640625" style="1" customWidth="1"/>
    <col min="11" max="16384" width="11.5546875" style="1"/>
  </cols>
  <sheetData>
    <row r="1" spans="2:10" ht="13.8" customHeight="1" x14ac:dyDescent="0.25">
      <c r="B1" s="28" t="s">
        <v>0</v>
      </c>
      <c r="C1" s="28"/>
      <c r="D1" s="28"/>
      <c r="E1" s="28"/>
      <c r="F1" s="28"/>
      <c r="G1" s="28"/>
      <c r="H1" s="28"/>
    </row>
    <row r="2" spans="2:10" ht="15.6" customHeight="1" x14ac:dyDescent="0.25">
      <c r="B2" s="28" t="s">
        <v>1</v>
      </c>
      <c r="C2" s="28"/>
      <c r="D2" s="28"/>
      <c r="E2" s="28"/>
      <c r="F2" s="28"/>
      <c r="G2" s="28"/>
      <c r="H2" s="28"/>
    </row>
    <row r="3" spans="2:10" ht="13.8" customHeight="1" x14ac:dyDescent="0.25">
      <c r="B3" s="28" t="s">
        <v>82</v>
      </c>
      <c r="C3" s="28"/>
      <c r="D3" s="28"/>
      <c r="E3" s="28"/>
      <c r="F3" s="28"/>
      <c r="G3" s="28"/>
      <c r="H3" s="28"/>
    </row>
    <row r="4" spans="2:10" ht="14.4" customHeight="1" x14ac:dyDescent="0.25">
      <c r="B4" s="28" t="s">
        <v>84</v>
      </c>
      <c r="C4" s="28"/>
      <c r="D4" s="28"/>
      <c r="E4" s="28"/>
      <c r="F4" s="28"/>
      <c r="G4" s="28"/>
      <c r="H4" s="28"/>
    </row>
    <row r="5" spans="2:10" ht="15" customHeight="1" x14ac:dyDescent="0.2"/>
    <row r="6" spans="2:10" s="4" customFormat="1" ht="12" customHeight="1" x14ac:dyDescent="0.3">
      <c r="B6" s="29" t="s">
        <v>2</v>
      </c>
      <c r="C6" s="31" t="s">
        <v>81</v>
      </c>
      <c r="D6" s="32"/>
      <c r="E6" s="32"/>
      <c r="F6" s="32"/>
      <c r="G6" s="33"/>
      <c r="H6" s="29" t="s">
        <v>8</v>
      </c>
    </row>
    <row r="7" spans="2:10" s="4" customFormat="1" ht="24" x14ac:dyDescent="0.3">
      <c r="B7" s="30"/>
      <c r="C7" s="2" t="s">
        <v>3</v>
      </c>
      <c r="D7" s="3" t="s">
        <v>4</v>
      </c>
      <c r="E7" s="2" t="s">
        <v>5</v>
      </c>
      <c r="F7" s="2" t="s">
        <v>6</v>
      </c>
      <c r="G7" s="2" t="s">
        <v>7</v>
      </c>
      <c r="H7" s="30"/>
    </row>
    <row r="8" spans="2:10" s="9" customFormat="1" ht="12" x14ac:dyDescent="0.25">
      <c r="B8" s="5" t="s">
        <v>69</v>
      </c>
      <c r="C8" s="6">
        <v>635897411</v>
      </c>
      <c r="D8" s="5">
        <v>0</v>
      </c>
      <c r="E8" s="7">
        <v>635897411</v>
      </c>
      <c r="F8" s="8">
        <f>SUM(F9:F15)</f>
        <v>442561209.23999995</v>
      </c>
      <c r="G8" s="8">
        <f>SUM(G9:G15)</f>
        <v>415848525.53000003</v>
      </c>
      <c r="H8" s="8">
        <f>SUM(H9:H15)</f>
        <v>193336201.75999999</v>
      </c>
      <c r="I8" s="17"/>
    </row>
    <row r="9" spans="2:10" ht="12" x14ac:dyDescent="0.25">
      <c r="B9" s="10" t="s">
        <v>9</v>
      </c>
      <c r="C9" s="11">
        <v>152099120</v>
      </c>
      <c r="D9" s="12">
        <v>389033.98</v>
      </c>
      <c r="E9" s="13">
        <v>152488153.97999999</v>
      </c>
      <c r="F9" s="12">
        <v>111701407.26000001</v>
      </c>
      <c r="G9" s="13">
        <v>111701407.26000001</v>
      </c>
      <c r="H9" s="12">
        <f>E9-F9</f>
        <v>40786746.719999984</v>
      </c>
      <c r="I9" s="17"/>
    </row>
    <row r="10" spans="2:10" ht="12" x14ac:dyDescent="0.25">
      <c r="B10" s="10" t="s">
        <v>10</v>
      </c>
      <c r="C10" s="11">
        <v>258703093</v>
      </c>
      <c r="D10" s="12">
        <v>-1699614.98</v>
      </c>
      <c r="E10" s="13">
        <v>257003478.02000001</v>
      </c>
      <c r="F10" s="12">
        <v>173307415.59999999</v>
      </c>
      <c r="G10" s="13">
        <v>173307415.59999999</v>
      </c>
      <c r="H10" s="12">
        <f t="shared" ref="H10:H15" si="0">E10-F10</f>
        <v>83696062.420000017</v>
      </c>
      <c r="I10" s="17"/>
      <c r="J10" s="13"/>
    </row>
    <row r="11" spans="2:10" ht="12" x14ac:dyDescent="0.25">
      <c r="B11" s="10" t="s">
        <v>11</v>
      </c>
      <c r="C11" s="11">
        <v>105242470</v>
      </c>
      <c r="D11" s="12">
        <v>-965700.79</v>
      </c>
      <c r="E11" s="13">
        <v>104276769.20999999</v>
      </c>
      <c r="F11" s="12">
        <v>77644002.159999996</v>
      </c>
      <c r="G11" s="13">
        <v>55703146.850000001</v>
      </c>
      <c r="H11" s="12">
        <f t="shared" si="0"/>
        <v>26632767.049999997</v>
      </c>
      <c r="I11" s="17"/>
    </row>
    <row r="12" spans="2:10" ht="12" x14ac:dyDescent="0.25">
      <c r="B12" s="10" t="s">
        <v>12</v>
      </c>
      <c r="C12" s="11">
        <v>85020570</v>
      </c>
      <c r="D12" s="12">
        <v>65450</v>
      </c>
      <c r="E12" s="13">
        <v>85086020</v>
      </c>
      <c r="F12" s="12">
        <v>59922949.649999999</v>
      </c>
      <c r="G12" s="13">
        <v>55879503.140000001</v>
      </c>
      <c r="H12" s="12">
        <f t="shared" si="0"/>
        <v>25163070.350000001</v>
      </c>
      <c r="I12" s="17"/>
    </row>
    <row r="13" spans="2:10" ht="12" x14ac:dyDescent="0.25">
      <c r="B13" s="10" t="s">
        <v>13</v>
      </c>
      <c r="C13" s="11">
        <v>25495759</v>
      </c>
      <c r="D13" s="12">
        <v>3085716.79</v>
      </c>
      <c r="E13" s="13">
        <v>28581475.789999999</v>
      </c>
      <c r="F13" s="12">
        <v>16880514.57</v>
      </c>
      <c r="G13" s="13">
        <v>16152132.68</v>
      </c>
      <c r="H13" s="12">
        <f t="shared" si="0"/>
        <v>11700961.219999999</v>
      </c>
      <c r="I13" s="17"/>
    </row>
    <row r="14" spans="2:10" ht="12" x14ac:dyDescent="0.25">
      <c r="B14" s="10" t="s">
        <v>14</v>
      </c>
      <c r="C14" s="11">
        <v>5356594</v>
      </c>
      <c r="D14" s="10">
        <v>0</v>
      </c>
      <c r="E14" s="13">
        <v>5356594</v>
      </c>
      <c r="F14" s="10">
        <v>0</v>
      </c>
      <c r="G14" s="1">
        <v>0</v>
      </c>
      <c r="H14" s="12">
        <f t="shared" si="0"/>
        <v>5356594</v>
      </c>
      <c r="I14" s="17"/>
    </row>
    <row r="15" spans="2:10" ht="12" x14ac:dyDescent="0.25">
      <c r="B15" s="10" t="s">
        <v>15</v>
      </c>
      <c r="C15" s="11">
        <v>3979805</v>
      </c>
      <c r="D15" s="10">
        <v>-874885</v>
      </c>
      <c r="E15" s="12">
        <v>3104920</v>
      </c>
      <c r="F15" s="12">
        <v>3104920</v>
      </c>
      <c r="G15" s="13">
        <v>3104920</v>
      </c>
      <c r="H15" s="12">
        <f t="shared" si="0"/>
        <v>0</v>
      </c>
      <c r="I15" s="17"/>
    </row>
    <row r="16" spans="2:10" s="9" customFormat="1" ht="12" x14ac:dyDescent="0.25">
      <c r="B16" s="14" t="s">
        <v>70</v>
      </c>
      <c r="C16" s="15">
        <v>205490575.99000001</v>
      </c>
      <c r="D16" s="16">
        <v>3550696.83</v>
      </c>
      <c r="E16" s="16">
        <v>209041272.81999999</v>
      </c>
      <c r="F16" s="16">
        <v>57098118.549999997</v>
      </c>
      <c r="G16" s="17">
        <v>52705728.170000002</v>
      </c>
      <c r="H16" s="16">
        <v>151943154.27000001</v>
      </c>
      <c r="I16" s="17"/>
    </row>
    <row r="17" spans="2:9" ht="23.4" x14ac:dyDescent="0.25">
      <c r="B17" s="21" t="s">
        <v>16</v>
      </c>
      <c r="C17" s="11">
        <v>16063499.99</v>
      </c>
      <c r="D17" s="12">
        <v>416940.83</v>
      </c>
      <c r="E17" s="13">
        <v>16480440.82</v>
      </c>
      <c r="F17" s="12">
        <v>4019034.09</v>
      </c>
      <c r="G17" s="13">
        <v>3449996.08</v>
      </c>
      <c r="H17" s="12">
        <v>12461406.73</v>
      </c>
      <c r="I17" s="17"/>
    </row>
    <row r="18" spans="2:9" ht="12" x14ac:dyDescent="0.25">
      <c r="B18" s="21" t="s">
        <v>17</v>
      </c>
      <c r="C18" s="11">
        <v>938020</v>
      </c>
      <c r="D18" s="12">
        <v>923873.52</v>
      </c>
      <c r="E18" s="13">
        <v>1861893.52</v>
      </c>
      <c r="F18" s="12">
        <v>1331655.02</v>
      </c>
      <c r="G18" s="13">
        <v>1264709.3799999999</v>
      </c>
      <c r="H18" s="12">
        <v>530238.5</v>
      </c>
      <c r="I18" s="17"/>
    </row>
    <row r="19" spans="2:9" ht="12" x14ac:dyDescent="0.25">
      <c r="B19" s="21" t="s">
        <v>18</v>
      </c>
      <c r="C19" s="18">
        <v>0</v>
      </c>
      <c r="D19" s="12">
        <v>87411.03</v>
      </c>
      <c r="E19" s="12">
        <v>87411.03</v>
      </c>
      <c r="F19" s="12">
        <v>4316.5600000000004</v>
      </c>
      <c r="G19" s="12">
        <v>4316.5600000000004</v>
      </c>
      <c r="H19" s="12">
        <v>83094.47</v>
      </c>
      <c r="I19" s="17"/>
    </row>
    <row r="20" spans="2:9" ht="12" x14ac:dyDescent="0.25">
      <c r="B20" s="21" t="s">
        <v>19</v>
      </c>
      <c r="C20" s="11">
        <v>146066786</v>
      </c>
      <c r="D20" s="12">
        <v>3142545.62</v>
      </c>
      <c r="E20" s="13">
        <v>149209331.62</v>
      </c>
      <c r="F20" s="12">
        <v>30974066.879999999</v>
      </c>
      <c r="G20" s="13">
        <v>30279351.73</v>
      </c>
      <c r="H20" s="12">
        <v>118235264.73999999</v>
      </c>
      <c r="I20" s="17"/>
    </row>
    <row r="21" spans="2:9" ht="12" x14ac:dyDescent="0.25">
      <c r="B21" s="21" t="s">
        <v>20</v>
      </c>
      <c r="C21" s="11">
        <v>1555092</v>
      </c>
      <c r="D21" s="12">
        <v>-136084.26999999999</v>
      </c>
      <c r="E21" s="13">
        <v>1419007.73</v>
      </c>
      <c r="F21" s="12">
        <v>755139.44</v>
      </c>
      <c r="G21" s="13">
        <v>720679.18</v>
      </c>
      <c r="H21" s="12">
        <v>663868.29</v>
      </c>
      <c r="I21" s="17"/>
    </row>
    <row r="22" spans="2:9" ht="12" x14ac:dyDescent="0.25">
      <c r="B22" s="21" t="s">
        <v>21</v>
      </c>
      <c r="C22" s="11">
        <v>28951508</v>
      </c>
      <c r="D22" s="12">
        <v>1077608.25</v>
      </c>
      <c r="E22" s="13">
        <v>30029116.25</v>
      </c>
      <c r="F22" s="12">
        <v>15200074.720000001</v>
      </c>
      <c r="G22" s="13">
        <v>13694212.279999999</v>
      </c>
      <c r="H22" s="12">
        <v>14829041.529999999</v>
      </c>
      <c r="I22" s="17"/>
    </row>
    <row r="23" spans="2:9" ht="23.4" x14ac:dyDescent="0.25">
      <c r="B23" s="21" t="s">
        <v>22</v>
      </c>
      <c r="C23" s="11">
        <v>4466278</v>
      </c>
      <c r="D23" s="12">
        <v>-900583.29</v>
      </c>
      <c r="E23" s="13">
        <v>3565694.71</v>
      </c>
      <c r="F23" s="12">
        <v>625024.25</v>
      </c>
      <c r="G23" s="13">
        <v>346513.94</v>
      </c>
      <c r="H23" s="12">
        <v>2940670.46</v>
      </c>
      <c r="I23" s="17"/>
    </row>
    <row r="24" spans="2:9" ht="12" x14ac:dyDescent="0.25">
      <c r="B24" s="21" t="s">
        <v>23</v>
      </c>
      <c r="C24" s="11">
        <v>273166</v>
      </c>
      <c r="D24" s="12">
        <v>-152934.39000000001</v>
      </c>
      <c r="E24" s="12">
        <v>120231.61</v>
      </c>
      <c r="F24" s="12">
        <v>63823.81</v>
      </c>
      <c r="G24" s="13">
        <v>13189.81</v>
      </c>
      <c r="H24" s="12">
        <v>56407.8</v>
      </c>
      <c r="I24" s="17"/>
    </row>
    <row r="25" spans="2:9" ht="12" x14ac:dyDescent="0.25">
      <c r="B25" s="21" t="s">
        <v>24</v>
      </c>
      <c r="C25" s="11">
        <v>7176226</v>
      </c>
      <c r="D25" s="12">
        <v>-908080.47</v>
      </c>
      <c r="E25" s="13">
        <v>6268145.5300000003</v>
      </c>
      <c r="F25" s="12">
        <v>4124983.78</v>
      </c>
      <c r="G25" s="13">
        <v>2932759.21</v>
      </c>
      <c r="H25" s="12">
        <v>2143161.75</v>
      </c>
      <c r="I25" s="17"/>
    </row>
    <row r="26" spans="2:9" s="9" customFormat="1" ht="12" x14ac:dyDescent="0.25">
      <c r="B26" s="14" t="s">
        <v>71</v>
      </c>
      <c r="C26" s="15">
        <v>385036395.75</v>
      </c>
      <c r="D26" s="16">
        <v>32251155.890000001</v>
      </c>
      <c r="E26" s="17">
        <v>417287551.63999999</v>
      </c>
      <c r="F26" s="16">
        <v>276061010.61000001</v>
      </c>
      <c r="G26" s="17">
        <v>257502272.59</v>
      </c>
      <c r="H26" s="16">
        <v>141226541.03</v>
      </c>
      <c r="I26" s="17"/>
    </row>
    <row r="27" spans="2:9" ht="12" x14ac:dyDescent="0.25">
      <c r="B27" s="21" t="s">
        <v>25</v>
      </c>
      <c r="C27" s="11">
        <v>108079370</v>
      </c>
      <c r="D27" s="12">
        <v>357146.1</v>
      </c>
      <c r="E27" s="13">
        <v>108436516.09999999</v>
      </c>
      <c r="F27" s="12">
        <v>68582512.019999996</v>
      </c>
      <c r="G27" s="13">
        <v>68543936.109999999</v>
      </c>
      <c r="H27" s="12">
        <v>39854004.079999998</v>
      </c>
      <c r="I27" s="17"/>
    </row>
    <row r="28" spans="2:9" ht="12" x14ac:dyDescent="0.25">
      <c r="B28" s="21" t="s">
        <v>26</v>
      </c>
      <c r="C28" s="11">
        <v>21204280</v>
      </c>
      <c r="D28" s="12">
        <v>-1077712.49</v>
      </c>
      <c r="E28" s="13">
        <v>20126567.510000002</v>
      </c>
      <c r="F28" s="12">
        <v>11479903.369999999</v>
      </c>
      <c r="G28" s="13">
        <v>9348161.4900000002</v>
      </c>
      <c r="H28" s="12">
        <v>8646664.1400000006</v>
      </c>
      <c r="I28" s="17"/>
    </row>
    <row r="29" spans="2:9" ht="12" x14ac:dyDescent="0.25">
      <c r="B29" s="21" t="s">
        <v>27</v>
      </c>
      <c r="C29" s="11">
        <v>8404960</v>
      </c>
      <c r="D29" s="12">
        <v>1892295.63</v>
      </c>
      <c r="E29" s="13">
        <v>10297255.630000001</v>
      </c>
      <c r="F29" s="12">
        <v>4638323.2699999996</v>
      </c>
      <c r="G29" s="13">
        <v>3237576.87</v>
      </c>
      <c r="H29" s="12">
        <v>5658932.3600000003</v>
      </c>
      <c r="I29" s="17"/>
    </row>
    <row r="30" spans="2:9" ht="12" x14ac:dyDescent="0.25">
      <c r="B30" s="21" t="s">
        <v>28</v>
      </c>
      <c r="C30" s="11">
        <v>3512649</v>
      </c>
      <c r="D30" s="12">
        <v>1633073.88</v>
      </c>
      <c r="E30" s="13">
        <v>5145722.8799999999</v>
      </c>
      <c r="F30" s="12">
        <v>1193614.3500000001</v>
      </c>
      <c r="G30" s="13">
        <v>1193614.3500000001</v>
      </c>
      <c r="H30" s="12">
        <v>3952108.53</v>
      </c>
      <c r="I30" s="17"/>
    </row>
    <row r="31" spans="2:9" ht="23.4" x14ac:dyDescent="0.25">
      <c r="B31" s="21" t="s">
        <v>29</v>
      </c>
      <c r="C31" s="11">
        <v>170193813</v>
      </c>
      <c r="D31" s="12">
        <v>26019795.48</v>
      </c>
      <c r="E31" s="13">
        <v>196213608.47999999</v>
      </c>
      <c r="F31" s="12">
        <v>132988529.31</v>
      </c>
      <c r="G31" s="13">
        <v>121322502.98999999</v>
      </c>
      <c r="H31" s="12">
        <v>63225079.170000002</v>
      </c>
      <c r="I31" s="17"/>
    </row>
    <row r="32" spans="2:9" ht="12" x14ac:dyDescent="0.25">
      <c r="B32" s="21" t="s">
        <v>30</v>
      </c>
      <c r="C32" s="11">
        <v>1030000</v>
      </c>
      <c r="D32" s="12">
        <v>158260.93</v>
      </c>
      <c r="E32" s="13">
        <v>1188260.93</v>
      </c>
      <c r="F32" s="12">
        <v>446694.95</v>
      </c>
      <c r="G32" s="13">
        <v>446694.95</v>
      </c>
      <c r="H32" s="12">
        <v>741565.98</v>
      </c>
      <c r="I32" s="17"/>
    </row>
    <row r="33" spans="2:9" ht="12" x14ac:dyDescent="0.25">
      <c r="B33" s="21" t="s">
        <v>31</v>
      </c>
      <c r="C33" s="11">
        <v>1290000</v>
      </c>
      <c r="D33" s="12">
        <v>230529.92000000001</v>
      </c>
      <c r="E33" s="13">
        <v>1520529.92</v>
      </c>
      <c r="F33" s="12">
        <v>753347.66</v>
      </c>
      <c r="G33" s="13">
        <v>753347.66</v>
      </c>
      <c r="H33" s="12">
        <v>767182.26</v>
      </c>
      <c r="I33" s="17"/>
    </row>
    <row r="34" spans="2:9" ht="12" x14ac:dyDescent="0.25">
      <c r="B34" s="21" t="s">
        <v>32</v>
      </c>
      <c r="C34" s="11">
        <v>34280480</v>
      </c>
      <c r="D34" s="12">
        <v>-262421.76000000001</v>
      </c>
      <c r="E34" s="13">
        <v>34018058.240000002</v>
      </c>
      <c r="F34" s="12">
        <v>30428636.379999999</v>
      </c>
      <c r="G34" s="13">
        <v>30202547.359999999</v>
      </c>
      <c r="H34" s="12">
        <v>3589421.86</v>
      </c>
      <c r="I34" s="17"/>
    </row>
    <row r="35" spans="2:9" ht="12" x14ac:dyDescent="0.25">
      <c r="B35" s="21" t="s">
        <v>33</v>
      </c>
      <c r="C35" s="11">
        <v>37040843.75</v>
      </c>
      <c r="D35" s="12">
        <v>3300188.2</v>
      </c>
      <c r="E35" s="13">
        <v>40341031.950000003</v>
      </c>
      <c r="F35" s="12">
        <v>25549449.300000001</v>
      </c>
      <c r="G35" s="13">
        <v>22453890.809999999</v>
      </c>
      <c r="H35" s="12">
        <v>14791582.65</v>
      </c>
      <c r="I35" s="17"/>
    </row>
    <row r="36" spans="2:9" s="9" customFormat="1" ht="12" x14ac:dyDescent="0.25">
      <c r="B36" s="14" t="s">
        <v>72</v>
      </c>
      <c r="C36" s="15">
        <v>482957091.76999998</v>
      </c>
      <c r="D36" s="16">
        <v>50578816.850000001</v>
      </c>
      <c r="E36" s="17">
        <v>533535908.62</v>
      </c>
      <c r="F36" s="16">
        <v>421694650.57999998</v>
      </c>
      <c r="G36" s="17">
        <v>420677750.57999998</v>
      </c>
      <c r="H36" s="16">
        <v>111841258.04000001</v>
      </c>
      <c r="I36" s="17"/>
    </row>
    <row r="37" spans="2:9" ht="12" x14ac:dyDescent="0.25">
      <c r="B37" s="21" t="s">
        <v>34</v>
      </c>
      <c r="C37" s="11">
        <v>334625929.39999998</v>
      </c>
      <c r="D37" s="12">
        <v>54759792.5</v>
      </c>
      <c r="E37" s="13">
        <v>389385721.89999998</v>
      </c>
      <c r="F37" s="12">
        <v>337816951.07999998</v>
      </c>
      <c r="G37" s="13">
        <v>337816951.07999998</v>
      </c>
      <c r="H37" s="12">
        <v>51568770.82</v>
      </c>
      <c r="I37" s="17"/>
    </row>
    <row r="38" spans="2:9" ht="12" x14ac:dyDescent="0.25">
      <c r="B38" s="21" t="s">
        <v>35</v>
      </c>
      <c r="C38" s="11">
        <v>20468000</v>
      </c>
      <c r="D38" s="12">
        <v>-11606186.66</v>
      </c>
      <c r="E38" s="13">
        <v>8861813.3399999999</v>
      </c>
      <c r="F38" s="12">
        <v>3530658.85</v>
      </c>
      <c r="G38" s="13">
        <v>3530658.85</v>
      </c>
      <c r="H38" s="12">
        <v>5331154.49</v>
      </c>
      <c r="I38" s="17"/>
    </row>
    <row r="39" spans="2:9" ht="12" x14ac:dyDescent="0.25">
      <c r="B39" s="21" t="s">
        <v>36</v>
      </c>
      <c r="C39" s="18">
        <v>0</v>
      </c>
      <c r="D39" s="10">
        <v>0</v>
      </c>
      <c r="E39" s="1">
        <v>0</v>
      </c>
      <c r="F39" s="10">
        <v>0</v>
      </c>
      <c r="G39" s="1">
        <v>0</v>
      </c>
      <c r="H39" s="10">
        <v>0</v>
      </c>
      <c r="I39" s="17"/>
    </row>
    <row r="40" spans="2:9" ht="12" x14ac:dyDescent="0.25">
      <c r="B40" s="21" t="s">
        <v>37</v>
      </c>
      <c r="C40" s="11">
        <v>17676700</v>
      </c>
      <c r="D40" s="12">
        <v>7535329.9100000001</v>
      </c>
      <c r="E40" s="13">
        <v>25212029.91</v>
      </c>
      <c r="F40" s="12">
        <v>17077178.859999999</v>
      </c>
      <c r="G40" s="13">
        <v>16060278.859999999</v>
      </c>
      <c r="H40" s="12">
        <v>8134851.0499999998</v>
      </c>
      <c r="I40" s="17"/>
    </row>
    <row r="41" spans="2:9" ht="12" x14ac:dyDescent="0.25">
      <c r="B41" s="21" t="s">
        <v>38</v>
      </c>
      <c r="C41" s="11">
        <v>109736462.37</v>
      </c>
      <c r="D41" s="12">
        <v>-193575.86</v>
      </c>
      <c r="E41" s="13">
        <v>109542886.51000001</v>
      </c>
      <c r="F41" s="12">
        <v>62736405.590000004</v>
      </c>
      <c r="G41" s="13">
        <v>62736405.590000004</v>
      </c>
      <c r="H41" s="12">
        <v>46806480.920000002</v>
      </c>
      <c r="I41" s="17"/>
    </row>
    <row r="42" spans="2:9" ht="12" x14ac:dyDescent="0.25">
      <c r="B42" s="21" t="s">
        <v>79</v>
      </c>
      <c r="C42" s="18">
        <v>0</v>
      </c>
      <c r="D42" s="10">
        <v>0</v>
      </c>
      <c r="E42" s="1">
        <v>0</v>
      </c>
      <c r="F42" s="10">
        <v>0</v>
      </c>
      <c r="G42" s="1">
        <v>0</v>
      </c>
      <c r="H42" s="10">
        <v>0</v>
      </c>
      <c r="I42" s="17"/>
    </row>
    <row r="43" spans="2:9" ht="12" x14ac:dyDescent="0.25">
      <c r="B43" s="21" t="s">
        <v>39</v>
      </c>
      <c r="C43" s="18">
        <v>0</v>
      </c>
      <c r="D43" s="10">
        <v>0</v>
      </c>
      <c r="E43" s="1">
        <v>0</v>
      </c>
      <c r="F43" s="10">
        <v>0</v>
      </c>
      <c r="G43" s="1">
        <v>0</v>
      </c>
      <c r="H43" s="10">
        <v>0</v>
      </c>
      <c r="I43" s="17"/>
    </row>
    <row r="44" spans="2:9" ht="12" x14ac:dyDescent="0.25">
      <c r="B44" s="21" t="s">
        <v>40</v>
      </c>
      <c r="C44" s="18">
        <v>0</v>
      </c>
      <c r="D44" s="10">
        <v>0</v>
      </c>
      <c r="E44" s="10">
        <v>0</v>
      </c>
      <c r="F44" s="34">
        <v>0</v>
      </c>
      <c r="G44" s="1">
        <v>0</v>
      </c>
      <c r="H44" s="10">
        <v>0</v>
      </c>
      <c r="I44" s="17"/>
    </row>
    <row r="45" spans="2:9" ht="12" x14ac:dyDescent="0.25">
      <c r="B45" s="21" t="s">
        <v>41</v>
      </c>
      <c r="C45" s="11">
        <v>450000</v>
      </c>
      <c r="D45" s="12">
        <v>83456.960000000006</v>
      </c>
      <c r="E45" s="12">
        <v>533456.96</v>
      </c>
      <c r="F45" s="36">
        <v>533456.19999999995</v>
      </c>
      <c r="G45" s="12">
        <v>533456.19999999995</v>
      </c>
      <c r="H45" s="10">
        <v>0.76</v>
      </c>
      <c r="I45" s="17"/>
    </row>
    <row r="46" spans="2:9" s="9" customFormat="1" ht="12" x14ac:dyDescent="0.25">
      <c r="B46" s="14" t="s">
        <v>73</v>
      </c>
      <c r="C46" s="15">
        <v>719420</v>
      </c>
      <c r="D46" s="16">
        <v>1885887.59</v>
      </c>
      <c r="E46" s="16">
        <v>2605307.59</v>
      </c>
      <c r="F46" s="16">
        <v>1287930.1200000001</v>
      </c>
      <c r="G46" s="17">
        <v>1210101.6100000001</v>
      </c>
      <c r="H46" s="16">
        <v>1317377.47</v>
      </c>
      <c r="I46" s="17"/>
    </row>
    <row r="47" spans="2:9" ht="12" x14ac:dyDescent="0.25">
      <c r="B47" s="10" t="s">
        <v>42</v>
      </c>
      <c r="C47" s="11">
        <v>363000</v>
      </c>
      <c r="D47" s="10">
        <v>186813.07</v>
      </c>
      <c r="E47" s="12">
        <v>549813.06999999995</v>
      </c>
      <c r="F47" s="12">
        <v>218663.54</v>
      </c>
      <c r="G47" s="13">
        <v>218663.54</v>
      </c>
      <c r="H47" s="12">
        <v>331149.53000000003</v>
      </c>
      <c r="I47" s="17"/>
    </row>
    <row r="48" spans="2:9" ht="12" x14ac:dyDescent="0.25">
      <c r="B48" s="10" t="s">
        <v>43</v>
      </c>
      <c r="C48" s="11">
        <v>49420</v>
      </c>
      <c r="D48" s="12">
        <v>107696</v>
      </c>
      <c r="E48" s="12">
        <v>157116</v>
      </c>
      <c r="F48" s="12">
        <v>134812.06</v>
      </c>
      <c r="G48" s="13">
        <v>109690.47</v>
      </c>
      <c r="H48" s="12">
        <v>22303.94</v>
      </c>
      <c r="I48" s="17"/>
    </row>
    <row r="49" spans="2:9" ht="12" x14ac:dyDescent="0.25">
      <c r="B49" s="10" t="s">
        <v>44</v>
      </c>
      <c r="C49" s="18">
        <v>0</v>
      </c>
      <c r="D49" s="10">
        <v>0</v>
      </c>
      <c r="E49" s="1">
        <v>0</v>
      </c>
      <c r="F49" s="10">
        <v>0</v>
      </c>
      <c r="G49" s="1">
        <v>0</v>
      </c>
      <c r="H49" s="10">
        <v>0</v>
      </c>
      <c r="I49" s="17"/>
    </row>
    <row r="50" spans="2:9" ht="12" x14ac:dyDescent="0.25">
      <c r="B50" s="10" t="s">
        <v>45</v>
      </c>
      <c r="C50" s="18">
        <v>0</v>
      </c>
      <c r="D50" s="10">
        <v>0</v>
      </c>
      <c r="E50" s="1">
        <v>0</v>
      </c>
      <c r="F50" s="10">
        <v>0</v>
      </c>
      <c r="G50" s="1">
        <v>0</v>
      </c>
      <c r="H50" s="10">
        <v>0</v>
      </c>
      <c r="I50" s="17"/>
    </row>
    <row r="51" spans="2:9" ht="12" x14ac:dyDescent="0.25">
      <c r="B51" s="10" t="s">
        <v>46</v>
      </c>
      <c r="C51" s="18">
        <v>0</v>
      </c>
      <c r="D51" s="10">
        <v>0</v>
      </c>
      <c r="E51" s="10">
        <v>0</v>
      </c>
      <c r="F51" s="34">
        <v>0</v>
      </c>
      <c r="G51" s="1">
        <v>0</v>
      </c>
      <c r="H51" s="10">
        <v>0</v>
      </c>
      <c r="I51" s="17"/>
    </row>
    <row r="52" spans="2:9" ht="12" x14ac:dyDescent="0.25">
      <c r="B52" s="10" t="s">
        <v>83</v>
      </c>
      <c r="C52" s="11">
        <v>307000</v>
      </c>
      <c r="D52" s="12">
        <v>1591378.52</v>
      </c>
      <c r="E52" s="12">
        <v>1898378.52</v>
      </c>
      <c r="F52" s="12">
        <v>934454.52</v>
      </c>
      <c r="G52" s="13">
        <v>881747.6</v>
      </c>
      <c r="H52" s="12">
        <v>963924</v>
      </c>
      <c r="I52" s="17"/>
    </row>
    <row r="53" spans="2:9" ht="12" x14ac:dyDescent="0.25">
      <c r="B53" s="10" t="s">
        <v>47</v>
      </c>
      <c r="C53" s="18">
        <v>0</v>
      </c>
      <c r="D53" s="10">
        <v>0</v>
      </c>
      <c r="E53" s="10">
        <v>0</v>
      </c>
      <c r="F53" s="10">
        <v>0</v>
      </c>
      <c r="G53" s="1">
        <v>0</v>
      </c>
      <c r="H53" s="10">
        <v>0</v>
      </c>
      <c r="I53" s="17"/>
    </row>
    <row r="54" spans="2:9" ht="12" x14ac:dyDescent="0.25">
      <c r="B54" s="10" t="s">
        <v>48</v>
      </c>
      <c r="C54" s="18">
        <v>0</v>
      </c>
      <c r="D54" s="10">
        <v>0</v>
      </c>
      <c r="E54" s="10">
        <v>0</v>
      </c>
      <c r="F54" s="10">
        <v>0</v>
      </c>
      <c r="G54" s="1">
        <v>0</v>
      </c>
      <c r="H54" s="10">
        <v>0</v>
      </c>
      <c r="I54" s="17"/>
    </row>
    <row r="55" spans="2:9" ht="12" x14ac:dyDescent="0.25">
      <c r="B55" s="10" t="s">
        <v>49</v>
      </c>
      <c r="C55" s="18">
        <v>0</v>
      </c>
      <c r="D55" s="10">
        <v>0</v>
      </c>
      <c r="E55" s="10">
        <v>0</v>
      </c>
      <c r="F55" s="10">
        <v>0</v>
      </c>
      <c r="G55" s="1">
        <v>0</v>
      </c>
      <c r="H55" s="10">
        <v>0</v>
      </c>
      <c r="I55" s="17"/>
    </row>
    <row r="56" spans="2:9" s="9" customFormat="1" ht="12" x14ac:dyDescent="0.25">
      <c r="B56" s="14" t="s">
        <v>74</v>
      </c>
      <c r="C56" s="15">
        <v>75143345</v>
      </c>
      <c r="D56" s="16">
        <v>25569375.93</v>
      </c>
      <c r="E56" s="16">
        <v>100712720.93000001</v>
      </c>
      <c r="F56" s="16">
        <v>76681817.620000005</v>
      </c>
      <c r="G56" s="17">
        <v>73585157.260000005</v>
      </c>
      <c r="H56" s="16">
        <v>24030903.309999999</v>
      </c>
      <c r="I56" s="17"/>
    </row>
    <row r="57" spans="2:9" ht="12" x14ac:dyDescent="0.25">
      <c r="B57" s="10" t="s">
        <v>50</v>
      </c>
      <c r="C57" s="11">
        <v>75143345</v>
      </c>
      <c r="D57" s="12">
        <v>25569375.93</v>
      </c>
      <c r="E57" s="12">
        <v>100712720.93000001</v>
      </c>
      <c r="F57" s="12">
        <v>76681817.620000005</v>
      </c>
      <c r="G57" s="13">
        <v>73585157.260000005</v>
      </c>
      <c r="H57" s="12">
        <v>24030903.309999999</v>
      </c>
      <c r="I57" s="17"/>
    </row>
    <row r="58" spans="2:9" ht="12" x14ac:dyDescent="0.25">
      <c r="B58" s="25" t="s">
        <v>51</v>
      </c>
      <c r="C58" s="26">
        <v>0</v>
      </c>
      <c r="D58" s="25">
        <v>0</v>
      </c>
      <c r="E58" s="25">
        <v>0</v>
      </c>
      <c r="F58" s="35">
        <v>0</v>
      </c>
      <c r="G58" s="27">
        <v>0</v>
      </c>
      <c r="H58" s="25">
        <v>0</v>
      </c>
      <c r="I58" s="17"/>
    </row>
    <row r="59" spans="2:9" ht="12" x14ac:dyDescent="0.25">
      <c r="B59" s="10" t="s">
        <v>52</v>
      </c>
      <c r="C59" s="18">
        <v>0</v>
      </c>
      <c r="D59" s="10">
        <v>0</v>
      </c>
      <c r="E59" s="1">
        <v>0</v>
      </c>
      <c r="F59" s="10">
        <v>0</v>
      </c>
      <c r="G59" s="1">
        <v>0</v>
      </c>
      <c r="H59" s="10">
        <v>0</v>
      </c>
      <c r="I59" s="17"/>
    </row>
    <row r="60" spans="2:9" s="9" customFormat="1" ht="12" x14ac:dyDescent="0.25">
      <c r="B60" s="14" t="s">
        <v>75</v>
      </c>
      <c r="C60" s="19">
        <v>0</v>
      </c>
      <c r="D60" s="14">
        <v>0</v>
      </c>
      <c r="E60" s="9">
        <v>0</v>
      </c>
      <c r="F60" s="14">
        <v>0</v>
      </c>
      <c r="G60" s="9">
        <v>0</v>
      </c>
      <c r="H60" s="14">
        <v>0</v>
      </c>
      <c r="I60" s="17"/>
    </row>
    <row r="61" spans="2:9" ht="12" x14ac:dyDescent="0.25">
      <c r="B61" s="21" t="s">
        <v>53</v>
      </c>
      <c r="C61" s="18">
        <v>0</v>
      </c>
      <c r="D61" s="10">
        <v>0</v>
      </c>
      <c r="E61" s="1">
        <v>0</v>
      </c>
      <c r="F61" s="10">
        <v>0</v>
      </c>
      <c r="G61" s="1">
        <v>0</v>
      </c>
      <c r="H61" s="10">
        <v>0</v>
      </c>
      <c r="I61" s="17"/>
    </row>
    <row r="62" spans="2:9" ht="12" x14ac:dyDescent="0.25">
      <c r="B62" s="21" t="s">
        <v>54</v>
      </c>
      <c r="C62" s="18">
        <v>0</v>
      </c>
      <c r="D62" s="10">
        <v>0</v>
      </c>
      <c r="E62" s="1">
        <v>0</v>
      </c>
      <c r="F62" s="10">
        <v>0</v>
      </c>
      <c r="G62" s="1">
        <v>0</v>
      </c>
      <c r="H62" s="10">
        <v>0</v>
      </c>
      <c r="I62" s="17"/>
    </row>
    <row r="63" spans="2:9" ht="12" x14ac:dyDescent="0.25">
      <c r="B63" s="21" t="s">
        <v>55</v>
      </c>
      <c r="C63" s="18">
        <v>0</v>
      </c>
      <c r="D63" s="10">
        <v>0</v>
      </c>
      <c r="E63" s="1">
        <v>0</v>
      </c>
      <c r="F63" s="10">
        <v>0</v>
      </c>
      <c r="G63" s="1">
        <v>0</v>
      </c>
      <c r="H63" s="10">
        <v>0</v>
      </c>
      <c r="I63" s="17"/>
    </row>
    <row r="64" spans="2:9" ht="12" x14ac:dyDescent="0.25">
      <c r="B64" s="21" t="s">
        <v>56</v>
      </c>
      <c r="C64" s="18">
        <v>0</v>
      </c>
      <c r="D64" s="10">
        <v>0</v>
      </c>
      <c r="E64" s="1">
        <v>0</v>
      </c>
      <c r="F64" s="10">
        <v>0</v>
      </c>
      <c r="G64" s="1">
        <v>0</v>
      </c>
      <c r="H64" s="10">
        <v>0</v>
      </c>
      <c r="I64" s="17"/>
    </row>
    <row r="65" spans="2:9" ht="12" x14ac:dyDescent="0.25">
      <c r="B65" s="21" t="s">
        <v>80</v>
      </c>
      <c r="C65" s="18">
        <v>0</v>
      </c>
      <c r="D65" s="10">
        <v>0</v>
      </c>
      <c r="E65" s="1">
        <v>0</v>
      </c>
      <c r="F65" s="10">
        <v>0</v>
      </c>
      <c r="G65" s="1">
        <v>0</v>
      </c>
      <c r="H65" s="10">
        <v>0</v>
      </c>
      <c r="I65" s="17"/>
    </row>
    <row r="66" spans="2:9" ht="12" x14ac:dyDescent="0.25">
      <c r="B66" s="21" t="s">
        <v>57</v>
      </c>
      <c r="C66" s="18">
        <v>0</v>
      </c>
      <c r="D66" s="10">
        <v>0</v>
      </c>
      <c r="E66" s="1">
        <v>0</v>
      </c>
      <c r="F66" s="10">
        <v>0</v>
      </c>
      <c r="G66" s="1">
        <v>0</v>
      </c>
      <c r="H66" s="10">
        <v>0</v>
      </c>
      <c r="I66" s="17"/>
    </row>
    <row r="67" spans="2:9" ht="12" x14ac:dyDescent="0.25">
      <c r="B67" s="21" t="s">
        <v>58</v>
      </c>
      <c r="C67" s="18">
        <v>0</v>
      </c>
      <c r="D67" s="10">
        <v>0</v>
      </c>
      <c r="E67" s="1">
        <v>0</v>
      </c>
      <c r="F67" s="10">
        <v>0</v>
      </c>
      <c r="G67" s="1">
        <v>0</v>
      </c>
      <c r="H67" s="10">
        <v>0</v>
      </c>
      <c r="I67" s="17"/>
    </row>
    <row r="68" spans="2:9" s="9" customFormat="1" ht="12" x14ac:dyDescent="0.25">
      <c r="B68" s="14" t="s">
        <v>76</v>
      </c>
      <c r="C68" s="15">
        <v>1342000</v>
      </c>
      <c r="D68" s="14">
        <v>0</v>
      </c>
      <c r="E68" s="17">
        <v>1342000</v>
      </c>
      <c r="F68" s="16">
        <v>1242550</v>
      </c>
      <c r="G68" s="17">
        <v>1242550</v>
      </c>
      <c r="H68" s="16">
        <v>99450</v>
      </c>
      <c r="I68" s="17"/>
    </row>
    <row r="69" spans="2:9" ht="12" x14ac:dyDescent="0.25">
      <c r="B69" s="10" t="s">
        <v>59</v>
      </c>
      <c r="C69" s="18">
        <v>0</v>
      </c>
      <c r="D69" s="10">
        <v>0</v>
      </c>
      <c r="E69" s="1">
        <v>0</v>
      </c>
      <c r="F69" s="10">
        <v>0</v>
      </c>
      <c r="G69" s="1">
        <v>0</v>
      </c>
      <c r="H69" s="10">
        <v>0</v>
      </c>
      <c r="I69" s="17"/>
    </row>
    <row r="70" spans="2:9" ht="12" x14ac:dyDescent="0.25">
      <c r="B70" s="10" t="s">
        <v>60</v>
      </c>
      <c r="C70" s="18">
        <v>0</v>
      </c>
      <c r="D70" s="10">
        <v>0</v>
      </c>
      <c r="E70" s="1">
        <v>0</v>
      </c>
      <c r="F70" s="10">
        <v>0</v>
      </c>
      <c r="G70" s="1">
        <v>0</v>
      </c>
      <c r="H70" s="10">
        <v>0</v>
      </c>
      <c r="I70" s="17"/>
    </row>
    <row r="71" spans="2:9" ht="12" x14ac:dyDescent="0.25">
      <c r="B71" s="10" t="s">
        <v>61</v>
      </c>
      <c r="C71" s="11">
        <v>1342000</v>
      </c>
      <c r="D71" s="10">
        <v>0</v>
      </c>
      <c r="E71" s="13">
        <v>1342000</v>
      </c>
      <c r="F71" s="12">
        <v>1242550</v>
      </c>
      <c r="G71" s="13">
        <v>1242550</v>
      </c>
      <c r="H71" s="12">
        <v>99450</v>
      </c>
      <c r="I71" s="17"/>
    </row>
    <row r="72" spans="2:9" s="9" customFormat="1" ht="12" x14ac:dyDescent="0.25">
      <c r="B72" s="14" t="s">
        <v>77</v>
      </c>
      <c r="C72" s="15">
        <v>15759573.49</v>
      </c>
      <c r="D72" s="16">
        <v>68462876.200000003</v>
      </c>
      <c r="E72" s="17">
        <v>84222449.689999998</v>
      </c>
      <c r="F72" s="16">
        <v>12177294.640000001</v>
      </c>
      <c r="G72" s="17">
        <v>12177294.640000001</v>
      </c>
      <c r="H72" s="16">
        <v>72045155.049999997</v>
      </c>
      <c r="I72" s="17"/>
    </row>
    <row r="73" spans="2:9" ht="12" x14ac:dyDescent="0.25">
      <c r="B73" s="10" t="s">
        <v>62</v>
      </c>
      <c r="C73" s="11">
        <v>12759573.49</v>
      </c>
      <c r="D73" s="10">
        <v>0</v>
      </c>
      <c r="E73" s="13">
        <v>12759573.49</v>
      </c>
      <c r="F73" s="12">
        <v>11420038.550000001</v>
      </c>
      <c r="G73" s="13">
        <v>11420038.550000001</v>
      </c>
      <c r="H73" s="12">
        <v>1339534.94</v>
      </c>
      <c r="I73" s="17"/>
    </row>
    <row r="74" spans="2:9" ht="12" x14ac:dyDescent="0.25">
      <c r="B74" s="10" t="s">
        <v>63</v>
      </c>
      <c r="C74" s="11">
        <v>3000000</v>
      </c>
      <c r="D74" s="10">
        <v>0</v>
      </c>
      <c r="E74" s="13">
        <v>3000000</v>
      </c>
      <c r="F74" s="12">
        <v>753156.09</v>
      </c>
      <c r="G74" s="13">
        <v>753156.09</v>
      </c>
      <c r="H74" s="12">
        <v>2246843.91</v>
      </c>
      <c r="I74" s="17"/>
    </row>
    <row r="75" spans="2:9" ht="12" x14ac:dyDescent="0.25">
      <c r="B75" s="10" t="s">
        <v>64</v>
      </c>
      <c r="C75" s="18">
        <v>0</v>
      </c>
      <c r="D75" s="10">
        <v>0</v>
      </c>
      <c r="E75" s="1">
        <v>0</v>
      </c>
      <c r="F75" s="10">
        <v>0</v>
      </c>
      <c r="G75" s="1">
        <v>0</v>
      </c>
      <c r="H75" s="10">
        <v>0</v>
      </c>
      <c r="I75" s="17"/>
    </row>
    <row r="76" spans="2:9" ht="12" x14ac:dyDescent="0.25">
      <c r="B76" s="10" t="s">
        <v>65</v>
      </c>
      <c r="C76" s="18">
        <v>0</v>
      </c>
      <c r="D76" s="10">
        <v>0</v>
      </c>
      <c r="E76" s="1">
        <v>0</v>
      </c>
      <c r="F76" s="10">
        <v>0</v>
      </c>
      <c r="G76" s="1">
        <v>0</v>
      </c>
      <c r="H76" s="10">
        <v>0</v>
      </c>
      <c r="I76" s="17"/>
    </row>
    <row r="77" spans="2:9" ht="12" x14ac:dyDescent="0.25">
      <c r="B77" s="10" t="s">
        <v>66</v>
      </c>
      <c r="C77" s="18">
        <v>0</v>
      </c>
      <c r="D77" s="10">
        <v>0</v>
      </c>
      <c r="E77" s="1">
        <v>0</v>
      </c>
      <c r="F77" s="10">
        <v>0</v>
      </c>
      <c r="G77" s="1">
        <v>0</v>
      </c>
      <c r="H77" s="10">
        <v>0</v>
      </c>
      <c r="I77" s="17"/>
    </row>
    <row r="78" spans="2:9" ht="12" x14ac:dyDescent="0.25">
      <c r="B78" s="10" t="s">
        <v>67</v>
      </c>
      <c r="C78" s="18">
        <v>0</v>
      </c>
      <c r="D78" s="10">
        <v>0</v>
      </c>
      <c r="E78" s="1">
        <v>0</v>
      </c>
      <c r="F78" s="10">
        <v>0</v>
      </c>
      <c r="G78" s="1">
        <v>0</v>
      </c>
      <c r="H78" s="10">
        <v>0</v>
      </c>
      <c r="I78" s="17"/>
    </row>
    <row r="79" spans="2:9" ht="12" x14ac:dyDescent="0.25">
      <c r="B79" s="10" t="s">
        <v>68</v>
      </c>
      <c r="C79" s="18">
        <v>0</v>
      </c>
      <c r="D79" s="12">
        <v>68462876.200000003</v>
      </c>
      <c r="E79" s="13">
        <v>68462876.200000003</v>
      </c>
      <c r="F79" s="12">
        <v>4100</v>
      </c>
      <c r="G79" s="13">
        <v>4100</v>
      </c>
      <c r="H79" s="12">
        <v>68458776.200000003</v>
      </c>
      <c r="I79" s="17"/>
    </row>
    <row r="80" spans="2:9" s="9" customFormat="1" ht="12" x14ac:dyDescent="0.25">
      <c r="B80" s="20" t="s">
        <v>78</v>
      </c>
      <c r="C80" s="22">
        <v>1802345813</v>
      </c>
      <c r="D80" s="23">
        <v>182298809.28999999</v>
      </c>
      <c r="E80" s="24">
        <v>1984644622.29</v>
      </c>
      <c r="F80" s="23">
        <v>1288804581.3599999</v>
      </c>
      <c r="G80" s="24">
        <v>1234949380.3800001</v>
      </c>
      <c r="H80" s="23">
        <v>695840040.92999995</v>
      </c>
      <c r="I80" s="17"/>
    </row>
    <row r="84" ht="28.8" customHeight="1" x14ac:dyDescent="0.2"/>
  </sheetData>
  <mergeCells count="7">
    <mergeCell ref="B1:H1"/>
    <mergeCell ref="B2:H2"/>
    <mergeCell ref="B3:H3"/>
    <mergeCell ref="B4:H4"/>
    <mergeCell ref="B6:B7"/>
    <mergeCell ref="H6:H7"/>
    <mergeCell ref="C6:G6"/>
  </mergeCells>
  <printOptions horizontalCentered="1"/>
  <pageMargins left="0.23749999999999999" right="0.15" top="0.35433070866141736" bottom="0.15748031496062992" header="0.31496062992125984" footer="0.31496062992125984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Edo_Sobre_Ejer_Ppto_Egr cog.xls</vt:lpstr>
      <vt:lpstr>'Edo_Sobre_Ejer_Ppto_Egr cog.xls'!Títulos_a_imprimir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Nayeli Cedaci Espinosa</dc:creator>
  <cp:lastModifiedBy>NAYELI CEDACI</cp:lastModifiedBy>
  <cp:lastPrinted>2024-10-11T16:50:50Z</cp:lastPrinted>
  <dcterms:created xsi:type="dcterms:W3CDTF">2024-04-22T19:14:25Z</dcterms:created>
  <dcterms:modified xsi:type="dcterms:W3CDTF">2024-10-11T17:28:05Z</dcterms:modified>
</cp:coreProperties>
</file>