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Leslie Pc\Downloads\Documents\CUENTA PUBLICA 2024\Septiembre 24\3er Trim jul-sep 2024\PRESUP 3T24\"/>
    </mc:Choice>
  </mc:AlternateContent>
  <bookViews>
    <workbookView xWindow="996" yWindow="720" windowWidth="11292" windowHeight="11244"/>
  </bookViews>
  <sheets>
    <sheet name="Resultado" sheetId="1" r:id="rId1"/>
  </sheets>
  <externalReferences>
    <externalReference r:id="rId2"/>
  </externalReferences>
  <definedNames>
    <definedName name="_xlnm.Print_Area" localSheetId="0">Resultado!$A$1:$F$39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D29" i="1"/>
  <c r="F12" i="1" l="1"/>
  <c r="E19" i="1" l="1"/>
  <c r="D19" i="1"/>
  <c r="E8" i="1"/>
  <c r="E29" i="1" s="1"/>
  <c r="C8" i="1" l="1"/>
  <c r="C29" i="1" s="1"/>
</calcChain>
</file>

<file path=xl/sharedStrings.xml><?xml version="1.0" encoding="utf-8"?>
<sst xmlns="http://schemas.openxmlformats.org/spreadsheetml/2006/main" count="30" uniqueCount="30">
  <si>
    <t>Municipio de Campeche</t>
  </si>
  <si>
    <t>Flujo de Fondos</t>
  </si>
  <si>
    <t>(CIFRAS EN PESOS)</t>
  </si>
  <si>
    <t>Concepto</t>
  </si>
  <si>
    <t>Estimado/Aprobado</t>
  </si>
  <si>
    <t>Devengado</t>
  </si>
  <si>
    <t>Recaudado/Pagado</t>
  </si>
  <si>
    <t xml:space="preserve">  Rubros de Ingresos</t>
  </si>
  <si>
    <t xml:space="preserve">    Impuestos</t>
  </si>
  <si>
    <t xml:space="preserve">    Cuotas y Aportaciones de seguridad social</t>
  </si>
  <si>
    <t xml:space="preserve">    Contribuciones de mejoras</t>
  </si>
  <si>
    <t xml:space="preserve">    Derechos</t>
  </si>
  <si>
    <t xml:space="preserve">    Productos</t>
  </si>
  <si>
    <t xml:space="preserve">    Aprovechamientos</t>
  </si>
  <si>
    <t xml:space="preserve">    Ingresos por Venta de Bienes, Prestación de Servicios y Otros Ingresos</t>
  </si>
  <si>
    <t xml:space="preserve">    Participaciones, Aportaciones, Convenios, Incentivos Derivados de la Colaboración Fiscal y Fondos Distintos de Aportaciones</t>
  </si>
  <si>
    <t xml:space="preserve">    Transferencias, Asignaciones, Subsidios y Subvenciones, y Pensiones y Jubilaciones</t>
  </si>
  <si>
    <t xml:space="preserve">    Ingresos derivados de Financiamientos</t>
  </si>
  <si>
    <t xml:space="preserve">  Capítulos de Gasto</t>
  </si>
  <si>
    <t xml:space="preserve">    Servicios Personales</t>
  </si>
  <si>
    <t xml:space="preserve">    Materiales y Suministros</t>
  </si>
  <si>
    <t xml:space="preserve">    Servicios Generales</t>
  </si>
  <si>
    <t xml:space="preserve">    Transferencias, Asignaciones, Subsidios y Otras Ayudas</t>
  </si>
  <si>
    <t xml:space="preserve">    Bienes Muebles, Inmuebles e Intangibles</t>
  </si>
  <si>
    <t xml:space="preserve">    Inversión Pública</t>
  </si>
  <si>
    <t xml:space="preserve">    Inversiones Financieras y Otras Provisiones</t>
  </si>
  <si>
    <t xml:space="preserve">    Participaciones y Aportaciones</t>
  </si>
  <si>
    <t xml:space="preserve">    Deuda Pública</t>
  </si>
  <si>
    <t>Total de las operaciones</t>
  </si>
  <si>
    <t xml:space="preserve"> Del 01 de Enero de 2024 al 30 de Septiembre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</si>
</sst>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[$$-80A]* #,##0.00_-;\-[$$-80A]* #,##0.00_-;_-[$$-80A]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"/>
      <name val="Arial"/>
      <family val="2"/>
      <charset val="134"/>
    </font>
    <font>
      <sz val="9"/>
      <color theme="1"/>
      <name val="Calibri"/>
      <family val="2"/>
      <scheme val="minor"/>
    </font>
    <font>
      <sz val="9"/>
      <color indexed="8"/>
      <name val="Arial"/>
      <family val="2"/>
      <charset val="134"/>
    </font>
    <font>
      <b/>
      <sz val="9"/>
      <color indexed="8"/>
      <name val="Arial"/>
      <family val="2"/>
    </font>
    <font>
      <b/>
      <sz val="10"/>
      <color indexed="8"/>
      <name val="Arial"/>
      <family val="2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19" fillId="0" borderId="0" xfId="0" applyFont="1"/>
    <xf numFmtId="0" fontId="18" fillId="0" borderId="10" xfId="0" applyFont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left" vertical="top" wrapText="1"/>
    </xf>
    <xf numFmtId="43" fontId="20" fillId="33" borderId="13" xfId="42" applyFont="1" applyFill="1" applyBorder="1" applyAlignment="1">
      <alignment vertical="top"/>
    </xf>
    <xf numFmtId="0" fontId="20" fillId="33" borderId="12" xfId="0" applyFont="1" applyFill="1" applyBorder="1" applyAlignment="1">
      <alignment horizontal="left" vertical="top" wrapText="1"/>
    </xf>
    <xf numFmtId="43" fontId="20" fillId="33" borderId="14" xfId="42" applyFont="1" applyFill="1" applyBorder="1" applyAlignment="1">
      <alignment vertical="top"/>
    </xf>
    <xf numFmtId="164" fontId="21" fillId="33" borderId="15" xfId="0" applyNumberFormat="1" applyFont="1" applyFill="1" applyBorder="1" applyAlignment="1">
      <alignment vertical="top"/>
    </xf>
    <xf numFmtId="164" fontId="21" fillId="33" borderId="10" xfId="0" applyNumberFormat="1" applyFont="1" applyFill="1" applyBorder="1" applyAlignment="1">
      <alignment vertical="top"/>
    </xf>
    <xf numFmtId="43" fontId="21" fillId="33" borderId="11" xfId="42" applyFont="1" applyFill="1" applyBorder="1" applyAlignment="1">
      <alignment vertical="top"/>
    </xf>
    <xf numFmtId="43" fontId="21" fillId="33" borderId="13" xfId="42" applyFont="1" applyFill="1" applyBorder="1" applyAlignment="1">
      <alignment vertical="top"/>
    </xf>
    <xf numFmtId="43" fontId="21" fillId="33" borderId="14" xfId="42" applyFont="1" applyFill="1" applyBorder="1" applyAlignment="1">
      <alignment vertical="top"/>
    </xf>
    <xf numFmtId="43" fontId="19" fillId="0" borderId="0" xfId="0" applyNumberFormat="1" applyFont="1"/>
    <xf numFmtId="0" fontId="19" fillId="0" borderId="0" xfId="0" applyFont="1"/>
    <xf numFmtId="43" fontId="20" fillId="0" borderId="13" xfId="42" applyFont="1" applyFill="1" applyBorder="1" applyAlignment="1">
      <alignment vertical="top"/>
    </xf>
    <xf numFmtId="43" fontId="20" fillId="0" borderId="14" xfId="42" applyFont="1" applyFill="1" applyBorder="1" applyAlignment="1">
      <alignment vertical="top"/>
    </xf>
    <xf numFmtId="0" fontId="18" fillId="0" borderId="0" xfId="0" applyFont="1" applyAlignment="1">
      <alignment horizontal="left" vertical="top" wrapText="1"/>
    </xf>
    <xf numFmtId="0" fontId="22" fillId="0" borderId="0" xfId="0" applyFont="1" applyAlignment="1">
      <alignment horizont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188260</xdr:colOff>
      <xdr:row>0</xdr:row>
      <xdr:rowOff>62753</xdr:rowOff>
    </xdr:from>
    <xdr:to>
      <xdr:col>1</xdr:col>
      <xdr:colOff>2466976</xdr:colOff>
      <xdr:row>6</xdr:row>
      <xdr:rowOff>57150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8CCC420-855F-4E64-ABE5-38985CE26A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435" y="62753"/>
          <a:ext cx="2278716" cy="9754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1036170</xdr:colOff>
      <xdr:row>34</xdr:row>
      <xdr:rowOff>118782</xdr:rowOff>
    </xdr:from>
    <xdr:to>
      <xdr:col>4</xdr:col>
      <xdr:colOff>1079051</xdr:colOff>
      <xdr:row>38</xdr:row>
      <xdr:rowOff>73361</xdr:rowOff>
    </xdr:to>
    <xdr:grpSp>
      <xdr:nvGrpSpPr>
        <xdr:cNvPr id="3" name="4 Grupo">
          <a:extLst>
            <a:ext uri="{FF2B5EF4-FFF2-40B4-BE49-F238E27FC236}">
              <a16:creationId xmlns:a16="http://schemas.microsoft.com/office/drawing/2014/main" id="{F11FFADB-C21A-4041-A1DC-4476352B2B0E}"/>
            </a:ext>
          </a:extLst>
        </xdr:cNvPr>
        <xdr:cNvGrpSpPr>
          <a:grpSpLocks/>
        </xdr:cNvGrpSpPr>
      </xdr:nvGrpSpPr>
      <xdr:grpSpPr bwMode="auto">
        <a:xfrm>
          <a:off x="1674345" y="5719482"/>
          <a:ext cx="7224731" cy="564179"/>
          <a:chOff x="354698" y="14019655"/>
          <a:chExt cx="6167411" cy="635417"/>
        </a:xfrm>
      </xdr:grpSpPr>
      <xdr:sp macro="" textlink="">
        <xdr:nvSpPr>
          <xdr:cNvPr id="4" name="5 CuadroTexto">
            <a:extLst>
              <a:ext uri="{FF2B5EF4-FFF2-40B4-BE49-F238E27FC236}">
                <a16:creationId xmlns:a16="http://schemas.microsoft.com/office/drawing/2014/main" id="{A9A349F9-AAD1-6667-FA93-B91751161B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354698" y="14028605"/>
            <a:ext cx="2420853" cy="62646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36576" tIns="32004" rIns="36576" bIns="0" anchor="t" upright="1"/>
          <a:lstStyle/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CP. ERICKA YUVISA CANCHÉ RODRIGUEZ </a:t>
            </a:r>
          </a:p>
          <a:p>
            <a:pPr algn="ctr" rtl="0">
              <a:defRPr sz="1000"/>
            </a:pPr>
            <a:r>
              <a:rPr lang="es-MX" sz="1100" b="1" i="0" u="none" strike="noStrike" baseline="0">
                <a:solidFill>
                  <a:srgbClr val="000000"/>
                </a:solidFill>
                <a:latin typeface="Calibri"/>
              </a:rPr>
              <a:t>SINDICA DE HACIENDA </a:t>
            </a:r>
          </a:p>
        </xdr:txBody>
      </xdr:sp>
      <xdr:sp macro="" textlink="">
        <xdr:nvSpPr>
          <xdr:cNvPr id="5" name="6 CuadroTexto">
            <a:extLst>
              <a:ext uri="{FF2B5EF4-FFF2-40B4-BE49-F238E27FC236}">
                <a16:creationId xmlns:a16="http://schemas.microsoft.com/office/drawing/2014/main" id="{6CA4B894-7171-04E8-E106-C7422A98401B}"/>
              </a:ext>
            </a:extLst>
          </xdr:cNvPr>
          <xdr:cNvSpPr txBox="1"/>
        </xdr:nvSpPr>
        <xdr:spPr>
          <a:xfrm>
            <a:off x="3877904" y="14019655"/>
            <a:ext cx="2644205" cy="6354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noAutofit/>
          </a:bodyPr>
          <a:lstStyle/>
          <a:p>
            <a:pPr algn="ctr"/>
            <a:r>
              <a:rPr lang="es-MX" sz="1100" b="1"/>
              <a:t>CP. ERIKA ASUNCIÓN CHI ORLAYNETA</a:t>
            </a:r>
            <a:endParaRPr lang="es-MX" sz="1100" b="1" baseline="0"/>
          </a:p>
          <a:p>
            <a:pPr algn="ctr"/>
            <a:r>
              <a:rPr lang="es-MX" sz="1100" b="1" baseline="0"/>
              <a:t>TESORERO MUNICIPAL</a:t>
            </a:r>
            <a:endParaRPr lang="es-MX" sz="1100" b="1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AppData/Local/Temp/b288c9b1-5e4d-4117-ad10-32980869e506_conta%20y%20presup%203er%20trim%2024.zip.506/PRESUP%203T24/Edo_Analit_Ingr%203T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"/>
      <sheetName val="Resultado"/>
    </sheetNames>
    <sheetDataSet>
      <sheetData sheetId="0">
        <row r="14">
          <cell r="E14">
            <v>347100365.83999997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showGridLines="0" tabSelected="1" topLeftCell="B1" zoomScale="80" zoomScaleNormal="80" zoomScalePageLayoutView="70" workbookViewId="0">
      <selection activeCell="G15" sqref="G15"/>
    </sheetView>
  </sheetViews>
  <sheetFormatPr baseColWidth="10" defaultColWidth="11.109375" defaultRowHeight="12"/>
  <cols>
    <col min="1" max="1" width="9.33203125" style="13" customWidth="1"/>
    <col min="2" max="2" width="66.88671875" style="1" customWidth="1"/>
    <col min="3" max="3" width="18.6640625" style="1" customWidth="1"/>
    <col min="4" max="4" width="19.21875" style="1" customWidth="1"/>
    <col min="5" max="5" width="19.109375" style="1" customWidth="1"/>
    <col min="6" max="6" width="10.6640625" style="1" customWidth="1"/>
    <col min="7" max="16384" width="11.109375" style="1"/>
  </cols>
  <sheetData>
    <row r="1" spans="2:6" ht="13.2">
      <c r="B1" s="17" t="s">
        <v>0</v>
      </c>
      <c r="C1" s="17"/>
      <c r="D1" s="17"/>
      <c r="E1" s="17"/>
    </row>
    <row r="2" spans="2:6" ht="13.2">
      <c r="B2" s="17" t="s">
        <v>1</v>
      </c>
      <c r="C2" s="17"/>
      <c r="D2" s="17"/>
      <c r="E2" s="17"/>
    </row>
    <row r="3" spans="2:6" ht="13.2">
      <c r="B3" s="17" t="s">
        <v>29</v>
      </c>
      <c r="C3" s="17"/>
      <c r="D3" s="17"/>
      <c r="E3" s="17"/>
    </row>
    <row r="4" spans="2:6" ht="13.2">
      <c r="B4" s="17" t="s">
        <v>2</v>
      </c>
      <c r="C4" s="17"/>
      <c r="D4" s="17"/>
      <c r="E4" s="17"/>
    </row>
    <row r="5" spans="2:6" ht="13.8" customHeight="1">
      <c r="D5" s="12"/>
      <c r="E5" s="12"/>
    </row>
    <row r="6" spans="2:6" ht="9.6" customHeight="1"/>
    <row r="7" spans="2:6" ht="13.05" customHeight="1">
      <c r="B7" s="2" t="s">
        <v>3</v>
      </c>
      <c r="C7" s="2" t="s">
        <v>4</v>
      </c>
      <c r="D7" s="2" t="s">
        <v>5</v>
      </c>
      <c r="E7" s="2" t="s">
        <v>6</v>
      </c>
    </row>
    <row r="8" spans="2:6" ht="13.05" customHeight="1">
      <c r="B8" s="3" t="s">
        <v>7</v>
      </c>
      <c r="C8" s="9">
        <f>SUM(C9:C18)</f>
        <v>1802345813</v>
      </c>
      <c r="D8" s="9">
        <f>SUM(D9:D18)</f>
        <v>1506213470.4000001</v>
      </c>
      <c r="E8" s="9">
        <f>SUM(E9:E18)</f>
        <v>1506213470.4000001</v>
      </c>
    </row>
    <row r="9" spans="2:6" ht="13.05" customHeight="1">
      <c r="B9" s="5" t="s">
        <v>8</v>
      </c>
      <c r="C9" s="6">
        <v>118760226</v>
      </c>
      <c r="D9" s="4">
        <v>101443025.11</v>
      </c>
      <c r="E9" s="4">
        <v>101443025.11</v>
      </c>
    </row>
    <row r="10" spans="2:6" ht="13.05" customHeight="1">
      <c r="B10" s="5" t="s">
        <v>9</v>
      </c>
      <c r="C10" s="6">
        <v>0</v>
      </c>
      <c r="D10" s="4">
        <v>0</v>
      </c>
      <c r="E10" s="4">
        <v>0</v>
      </c>
    </row>
    <row r="11" spans="2:6" ht="13.05" customHeight="1">
      <c r="B11" s="5" t="s">
        <v>10</v>
      </c>
      <c r="C11" s="6">
        <v>0</v>
      </c>
      <c r="D11" s="4">
        <v>0</v>
      </c>
      <c r="E11" s="4">
        <v>0</v>
      </c>
    </row>
    <row r="12" spans="2:6" ht="13.05" customHeight="1">
      <c r="B12" s="5" t="s">
        <v>11</v>
      </c>
      <c r="C12" s="6">
        <v>406814772</v>
      </c>
      <c r="D12" s="4">
        <v>347100365.83999997</v>
      </c>
      <c r="E12" s="4">
        <v>347100365.83999997</v>
      </c>
      <c r="F12" s="12">
        <f>[1]ok!$E$14-D12</f>
        <v>0</v>
      </c>
    </row>
    <row r="13" spans="2:6" ht="13.05" customHeight="1">
      <c r="B13" s="5" t="s">
        <v>12</v>
      </c>
      <c r="C13" s="6">
        <v>10246344</v>
      </c>
      <c r="D13" s="14">
        <v>7644879.2199999997</v>
      </c>
      <c r="E13" s="14">
        <v>7644879.2199999997</v>
      </c>
    </row>
    <row r="14" spans="2:6" ht="13.05" customHeight="1">
      <c r="B14" s="5" t="s">
        <v>13</v>
      </c>
      <c r="C14" s="6">
        <v>16424910</v>
      </c>
      <c r="D14" s="14">
        <v>10347772.699999999</v>
      </c>
      <c r="E14" s="14">
        <v>10347772.699999999</v>
      </c>
    </row>
    <row r="15" spans="2:6" ht="13.05" customHeight="1">
      <c r="B15" s="5" t="s">
        <v>14</v>
      </c>
      <c r="C15" s="6">
        <v>3237444</v>
      </c>
      <c r="D15" s="14">
        <v>3056488.21</v>
      </c>
      <c r="E15" s="14">
        <v>3056488.21</v>
      </c>
    </row>
    <row r="16" spans="2:6" ht="23.4" customHeight="1">
      <c r="B16" s="5" t="s">
        <v>15</v>
      </c>
      <c r="C16" s="6">
        <v>1246662116</v>
      </c>
      <c r="D16" s="4">
        <v>1036620939.3200001</v>
      </c>
      <c r="E16" s="4">
        <v>1036620939.3200001</v>
      </c>
    </row>
    <row r="17" spans="2:7" ht="13.05" customHeight="1">
      <c r="B17" s="5" t="s">
        <v>16</v>
      </c>
      <c r="C17" s="15">
        <v>200000</v>
      </c>
      <c r="D17" s="4">
        <v>0</v>
      </c>
      <c r="E17" s="4">
        <v>0</v>
      </c>
    </row>
    <row r="18" spans="2:7" ht="13.05" customHeight="1">
      <c r="B18" s="5" t="s">
        <v>17</v>
      </c>
      <c r="C18" s="6">
        <v>1</v>
      </c>
      <c r="D18" s="4">
        <v>0</v>
      </c>
      <c r="E18" s="4">
        <v>0</v>
      </c>
    </row>
    <row r="19" spans="2:7" ht="13.05" customHeight="1">
      <c r="B19" s="3" t="s">
        <v>18</v>
      </c>
      <c r="C19" s="11">
        <v>1802345813</v>
      </c>
      <c r="D19" s="10">
        <f>SUM(D20:D28)</f>
        <v>1288804581.3599999</v>
      </c>
      <c r="E19" s="10">
        <f>SUM(E20:E28)</f>
        <v>1234949380.3799999</v>
      </c>
      <c r="F19" s="12"/>
    </row>
    <row r="20" spans="2:7" ht="13.05" customHeight="1">
      <c r="B20" s="5" t="s">
        <v>19</v>
      </c>
      <c r="C20" s="6">
        <v>635897411</v>
      </c>
      <c r="D20" s="4">
        <v>442561209.24000001</v>
      </c>
      <c r="E20" s="4">
        <v>415848525.52999997</v>
      </c>
    </row>
    <row r="21" spans="2:7" ht="13.05" customHeight="1">
      <c r="B21" s="5" t="s">
        <v>20</v>
      </c>
      <c r="C21" s="6">
        <v>205490575.99000001</v>
      </c>
      <c r="D21" s="4">
        <v>57098118.549999997</v>
      </c>
      <c r="E21" s="4">
        <v>52705728.170000002</v>
      </c>
    </row>
    <row r="22" spans="2:7" ht="13.05" customHeight="1">
      <c r="B22" s="5" t="s">
        <v>21</v>
      </c>
      <c r="C22" s="6">
        <v>385036395.75</v>
      </c>
      <c r="D22" s="4">
        <v>276061010.61000001</v>
      </c>
      <c r="E22" s="4">
        <v>257502272.59</v>
      </c>
    </row>
    <row r="23" spans="2:7" ht="13.05" customHeight="1">
      <c r="B23" s="5" t="s">
        <v>22</v>
      </c>
      <c r="C23" s="6">
        <v>482957091.76999998</v>
      </c>
      <c r="D23" s="4">
        <v>421694650.57999998</v>
      </c>
      <c r="E23" s="4">
        <v>420677750.57999998</v>
      </c>
    </row>
    <row r="24" spans="2:7" ht="13.05" customHeight="1">
      <c r="B24" s="5" t="s">
        <v>23</v>
      </c>
      <c r="C24" s="6">
        <v>719420</v>
      </c>
      <c r="D24" s="4">
        <v>1287930.1200000001</v>
      </c>
      <c r="E24" s="4">
        <v>1210101.6100000001</v>
      </c>
    </row>
    <row r="25" spans="2:7" ht="13.05" customHeight="1">
      <c r="B25" s="5" t="s">
        <v>24</v>
      </c>
      <c r="C25" s="6">
        <v>75143345</v>
      </c>
      <c r="D25" s="4">
        <v>76681817.620000005</v>
      </c>
      <c r="E25" s="4">
        <v>73585157.260000005</v>
      </c>
    </row>
    <row r="26" spans="2:7" ht="13.05" customHeight="1">
      <c r="B26" s="5" t="s">
        <v>25</v>
      </c>
      <c r="C26" s="6">
        <v>0</v>
      </c>
      <c r="D26" s="4">
        <v>0</v>
      </c>
      <c r="E26" s="4">
        <v>0</v>
      </c>
    </row>
    <row r="27" spans="2:7" ht="13.05" customHeight="1">
      <c r="B27" s="5" t="s">
        <v>26</v>
      </c>
      <c r="C27" s="6">
        <v>1342000</v>
      </c>
      <c r="D27" s="4">
        <v>1242550</v>
      </c>
      <c r="E27" s="4">
        <v>1242550</v>
      </c>
    </row>
    <row r="28" spans="2:7" ht="13.05" customHeight="1">
      <c r="B28" s="5" t="s">
        <v>27</v>
      </c>
      <c r="C28" s="6">
        <v>15759573.49</v>
      </c>
      <c r="D28" s="4">
        <v>12177294.640000001</v>
      </c>
      <c r="E28" s="4">
        <v>12177294.640000001</v>
      </c>
    </row>
    <row r="29" spans="2:7" ht="13.05" customHeight="1">
      <c r="B29" s="7" t="s">
        <v>28</v>
      </c>
      <c r="C29" s="8">
        <f>C8-C19</f>
        <v>0</v>
      </c>
      <c r="D29" s="8">
        <f>D8-D19</f>
        <v>217408889.0400002</v>
      </c>
      <c r="E29" s="8">
        <f>E8-E19</f>
        <v>271264090.02000022</v>
      </c>
    </row>
    <row r="31" spans="2:7">
      <c r="B31" s="16"/>
      <c r="C31" s="16"/>
      <c r="D31" s="16"/>
      <c r="E31" s="16"/>
      <c r="F31" s="16"/>
      <c r="G31" s="16"/>
    </row>
    <row r="32" spans="2:7">
      <c r="B32" s="16"/>
      <c r="C32" s="16"/>
      <c r="D32" s="16"/>
      <c r="E32" s="16"/>
      <c r="F32" s="16"/>
      <c r="G32" s="16"/>
    </row>
    <row r="33" spans="2:7">
      <c r="B33" s="16"/>
      <c r="C33" s="16"/>
      <c r="D33" s="16"/>
      <c r="E33" s="16"/>
      <c r="F33" s="16"/>
      <c r="G33" s="16"/>
    </row>
    <row r="34" spans="2:7">
      <c r="B34" s="16"/>
      <c r="C34" s="16"/>
      <c r="D34" s="16"/>
      <c r="E34" s="16"/>
      <c r="F34" s="16"/>
      <c r="G34" s="16"/>
    </row>
  </sheetData>
  <mergeCells count="8">
    <mergeCell ref="B32:G32"/>
    <mergeCell ref="B33:G33"/>
    <mergeCell ref="B34:G34"/>
    <mergeCell ref="B1:E1"/>
    <mergeCell ref="B2:E2"/>
    <mergeCell ref="B3:E3"/>
    <mergeCell ref="B4:E4"/>
    <mergeCell ref="B31:G31"/>
  </mergeCells>
  <pageMargins left="0.6428571428571429" right="0.6" top="0.74803149606299213" bottom="0.37" header="0.31496062992125984" footer="0.17"/>
  <pageSetup scale="86" orientation="landscape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</vt:lpstr>
      <vt:lpstr>Resultado!Área_de_impresión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oracle</dc:creator>
  <cp:lastModifiedBy>NAYELI CEDACI</cp:lastModifiedBy>
  <cp:lastPrinted>2024-07-22T21:59:41Z</cp:lastPrinted>
  <dcterms:created xsi:type="dcterms:W3CDTF">2024-04-22T17:25:07Z</dcterms:created>
  <dcterms:modified xsi:type="dcterms:W3CDTF">2024-10-11T18:49:07Z</dcterms:modified>
</cp:coreProperties>
</file>