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6d_EAEPED_CSP (2)" sheetId="1" r:id="rId1"/>
    <sheet name="F6d_EAEPED_CSP" sheetId="2" state="hidden" r:id="rId2"/>
  </sheets>
  <definedNames/>
  <calcPr fullCalcOnLoad="1"/>
</workbook>
</file>

<file path=xl/sharedStrings.xml><?xml version="1.0" encoding="utf-8"?>
<sst xmlns="http://schemas.openxmlformats.org/spreadsheetml/2006/main" count="72" uniqueCount="26">
  <si>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</si>
  <si>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</si>
  <si>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</si>
  <si>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</si>
  <si>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</si>
  <si>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</si>
  <si>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</si>
  <si>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</si>
  <si>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</si>
  <si>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</si>
  <si>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</si>
  <si>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</si>
  <si>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</si>
  <si>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</si>
  <si>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</si>
  <si>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</si>
  <si>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</si>
  <si>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</si>
  <si>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</si>
  <si>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</si>
  <si>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</si>
  <si>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</si>
  <si>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</si>
  <si>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</si>
  <si>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Campeche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</si>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</sst>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18" t="s">
        <v>24</v>
      </c>
      <c r="C2" s="19"/>
      <c r="D2" s="19"/>
      <c r="E2" s="19"/>
      <c r="F2" s="19"/>
      <c r="G2" s="19"/>
      <c r="H2" s="20"/>
    </row>
    <row r="3" spans="2:8" ht="13.5">
      <c r="B3" s="21" t="s">
        <v>0</v>
      </c>
      <c r="C3" s="22"/>
      <c r="D3" s="22"/>
      <c r="E3" s="22"/>
      <c r="F3" s="22"/>
      <c r="G3" s="22"/>
      <c r="H3" s="23"/>
    </row>
    <row r="4" spans="2:8" ht="13.5">
      <c r="B4" s="21" t="s">
        <v>1</v>
      </c>
      <c r="C4" s="22"/>
      <c r="D4" s="22"/>
      <c r="E4" s="22"/>
      <c r="F4" s="22"/>
      <c r="G4" s="22"/>
      <c r="H4" s="23"/>
    </row>
    <row r="5" spans="2:8" ht="13.5">
      <c r="B5" s="21" t="s">
        <v>25</v>
      </c>
      <c r="C5" s="22"/>
      <c r="D5" s="22"/>
      <c r="E5" s="22"/>
      <c r="F5" s="22"/>
      <c r="G5" s="22"/>
      <c r="H5" s="23"/>
    </row>
    <row r="6" spans="2:8" ht="14.25" thickBot="1">
      <c r="B6" s="24" t="s">
        <v>2</v>
      </c>
      <c r="C6" s="25"/>
      <c r="D6" s="25"/>
      <c r="E6" s="25"/>
      <c r="F6" s="25"/>
      <c r="G6" s="25"/>
      <c r="H6" s="26"/>
    </row>
    <row r="7" spans="2:8" ht="14.25" thickBot="1">
      <c r="B7" s="27" t="s">
        <v>3</v>
      </c>
      <c r="C7" s="29" t="s">
        <v>4</v>
      </c>
      <c r="D7" s="30"/>
      <c r="E7" s="30"/>
      <c r="F7" s="30"/>
      <c r="G7" s="31"/>
      <c r="H7" s="32" t="s">
        <v>5</v>
      </c>
    </row>
    <row r="8" spans="2:8" ht="27.75" thickBot="1">
      <c r="B8" s="2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3"/>
    </row>
    <row r="9" spans="2:8" ht="13.5">
      <c r="B9" s="2" t="s">
        <v>11</v>
      </c>
      <c r="C9" s="9">
        <f>C10+C11+C12+C15+C16+C19</f>
        <v>610395978</v>
      </c>
      <c r="D9" s="9">
        <f>D10+D11+D12+D15+D16+D19</f>
        <v>0</v>
      </c>
      <c r="E9" s="9">
        <f>E10+E11+E12+E15+E16+E19</f>
        <v>610395978</v>
      </c>
      <c r="F9" s="9">
        <f>F10+F11+F12+F15+F16+F19</f>
        <v>137417499</v>
      </c>
      <c r="G9" s="9">
        <f>G10+G11+G12+G15+G16+G19</f>
        <v>121890274</v>
      </c>
      <c r="H9" s="10">
        <f>E9-F9</f>
        <v>472978479</v>
      </c>
    </row>
    <row r="10" spans="2:8" ht="20.25" customHeight="1">
      <c r="B10" s="3" t="s">
        <v>12</v>
      </c>
      <c r="C10" s="9">
        <f>ROUND('F6d_EAEPED_CSP'!C10,0)</f>
        <v>610395978</v>
      </c>
      <c r="D10" s="10">
        <v>0</v>
      </c>
      <c r="E10" s="11">
        <f>C10+D10</f>
        <v>610395978</v>
      </c>
      <c r="F10" s="10">
        <f>ROUND('F6d_EAEPED_CSP'!F10,0)</f>
        <v>137417499</v>
      </c>
      <c r="G10" s="10">
        <f>ROUND('F6d_EAEPED_CSP'!G10,0)</f>
        <v>121890274</v>
      </c>
      <c r="H10" s="11">
        <f aca="true" t="shared" si="0" ref="H10:H31">E10-F10</f>
        <v>472978479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610395978</v>
      </c>
      <c r="D32" s="9">
        <f t="shared" si="1"/>
        <v>0</v>
      </c>
      <c r="E32" s="9">
        <f t="shared" si="1"/>
        <v>610395978</v>
      </c>
      <c r="F32" s="9">
        <f t="shared" si="1"/>
        <v>137417499</v>
      </c>
      <c r="G32" s="9">
        <f t="shared" si="1"/>
        <v>121890274</v>
      </c>
      <c r="H32" s="9">
        <f t="shared" si="1"/>
        <v>472978479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18" t="s">
        <v>24</v>
      </c>
      <c r="C2" s="19"/>
      <c r="D2" s="19"/>
      <c r="E2" s="19"/>
      <c r="F2" s="19"/>
      <c r="G2" s="19"/>
      <c r="H2" s="20"/>
    </row>
    <row r="3" spans="2:8" ht="13.5">
      <c r="B3" s="21" t="s">
        <v>0</v>
      </c>
      <c r="C3" s="22"/>
      <c r="D3" s="22"/>
      <c r="E3" s="22"/>
      <c r="F3" s="22"/>
      <c r="G3" s="22"/>
      <c r="H3" s="23"/>
    </row>
    <row r="4" spans="2:8" ht="13.5">
      <c r="B4" s="21" t="s">
        <v>1</v>
      </c>
      <c r="C4" s="22"/>
      <c r="D4" s="22"/>
      <c r="E4" s="22"/>
      <c r="F4" s="22"/>
      <c r="G4" s="22"/>
      <c r="H4" s="23"/>
    </row>
    <row r="5" spans="2:8" ht="13.5">
      <c r="B5" s="21" t="s">
        <v>25</v>
      </c>
      <c r="C5" s="22"/>
      <c r="D5" s="22"/>
      <c r="E5" s="22"/>
      <c r="F5" s="22"/>
      <c r="G5" s="22"/>
      <c r="H5" s="23"/>
    </row>
    <row r="6" spans="2:8" ht="14.25" thickBot="1">
      <c r="B6" s="24" t="s">
        <v>2</v>
      </c>
      <c r="C6" s="25"/>
      <c r="D6" s="25"/>
      <c r="E6" s="25"/>
      <c r="F6" s="25"/>
      <c r="G6" s="25"/>
      <c r="H6" s="26"/>
    </row>
    <row r="7" spans="2:8" ht="14.25" thickBot="1">
      <c r="B7" s="27" t="s">
        <v>3</v>
      </c>
      <c r="C7" s="29" t="s">
        <v>4</v>
      </c>
      <c r="D7" s="30"/>
      <c r="E7" s="30"/>
      <c r="F7" s="30"/>
      <c r="G7" s="31"/>
      <c r="H7" s="32" t="s">
        <v>5</v>
      </c>
    </row>
    <row r="8" spans="2:8" ht="27.75" thickBot="1">
      <c r="B8" s="2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3"/>
    </row>
    <row r="9" spans="2:8" ht="13.5">
      <c r="B9" s="2" t="s">
        <v>11</v>
      </c>
      <c r="C9" s="9">
        <f>C10+C11+C12+C15+C16+C19</f>
        <v>610395977.96</v>
      </c>
      <c r="D9" s="9">
        <f>D10+D11+D12+D15+D16+D19</f>
        <v>0</v>
      </c>
      <c r="E9" s="9">
        <f>E10+E11+E12+E15+E16+E19</f>
        <v>610395977.96</v>
      </c>
      <c r="F9" s="9">
        <f>F10+F11+F12+F15+F16+F19</f>
        <v>137417499.15</v>
      </c>
      <c r="G9" s="9">
        <f>G10+G11+G12+G15+G16+G19</f>
        <v>121890273.53</v>
      </c>
      <c r="H9" s="10">
        <f>E9-F9</f>
        <v>472978478.81000006</v>
      </c>
    </row>
    <row r="10" spans="2:8" ht="20.25" customHeight="1">
      <c r="B10" s="3" t="s">
        <v>12</v>
      </c>
      <c r="C10" s="9">
        <v>610395977.96</v>
      </c>
      <c r="D10" s="10">
        <v>0</v>
      </c>
      <c r="E10" s="11">
        <f>C10+D10</f>
        <v>610395977.96</v>
      </c>
      <c r="F10" s="10">
        <v>137417499.15</v>
      </c>
      <c r="G10" s="10">
        <v>121890273.53</v>
      </c>
      <c r="H10" s="11">
        <f aca="true" t="shared" si="0" ref="H10:H31">E10-F10</f>
        <v>472978478.81000006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610395977.96</v>
      </c>
      <c r="D32" s="9">
        <f t="shared" si="1"/>
        <v>0</v>
      </c>
      <c r="E32" s="9">
        <f t="shared" si="1"/>
        <v>610395977.96</v>
      </c>
      <c r="F32" s="9">
        <f t="shared" si="1"/>
        <v>137417499.15</v>
      </c>
      <c r="G32" s="9">
        <f t="shared" si="1"/>
        <v>121890273.53</v>
      </c>
      <c r="H32" s="9">
        <f t="shared" si="1"/>
        <v>472978478.81000006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2016-12-22T17:35:59Z</cp:lastPrinted>
  <dcterms:created xsi:type="dcterms:W3CDTF">2016-10-11T20:59:14Z</dcterms:created>
  <dcterms:modified xsi:type="dcterms:W3CDTF">2020-04-24T18:44:33Z</dcterms:modified>
  <cp:category/>
  <cp:version/>
  <cp:contentType/>
  <cp:contentStatus/>
</cp:coreProperties>
</file>