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F2_IADPOP (2)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<sst xmlns="http://schemas.openxmlformats.org/spreadsheetml/2006/main" count="62" uniqueCount="60">
  <si>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</si>
  <si>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</si>
  <si>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</si>
  <si>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</si>
  <si>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</si>
  <si>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</si>
  <si>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</si>
  <si>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</si>
  <si>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</si>
  <si>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</si>
  <si>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</si>
  <si>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</si>
  <si>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</si>
  <si>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</si>
  <si>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</si>
  <si>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</si>
  <si>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</si>
  <si>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</si>
  <si>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</si>
  <si>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</si>
  <si>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</si>
  <si>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</si>
  <si>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</si>
  <si>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</si>
  <si>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</si>
  <si>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</si>
  <si>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</si>
  <si>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</si>
  <si>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</si>
  <si>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</si>
  <si>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</si>
  <si>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</si>
  <si>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</si>
  <si>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</si>
  <si>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</si>
  <si>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</si>
  <si>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</si>
  <si>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</si>
  <si>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</si>
  <si>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</si>
  <si>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</si>
  <si>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</si>
  <si>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</si>
  <si>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</si>
  <si>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</si>
  <si>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</si>
  <si>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</si>
  <si>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</si>
  <si>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</si>
  <si>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Campeche (a)</t>
  </si>
  <si>
    <t>Del 1 de Enero al 31 de Diciembre de 2020 (b)</t>
  </si>
  <si>
    <t>Saldo al 31 de diciembre de 2019 (d)</t>
  </si>
  <si>
    <t xml:space="preserve">1 AÑO </t>
  </si>
  <si>
    <t>TIIE a 28 días + 2.45</t>
  </si>
  <si>
    <t>0.50% comision por apertura sobre el importe del credito</t>
  </si>
  <si>
    <t>1.75% Comisión por disposición</t>
  </si>
  <si>
    <t>C. Crédito 3</t>
  </si>
  <si>
    <t>Tasa fija del 6.42%</t>
  </si>
  <si>
    <t>.29% Comisión +IVA</t>
  </si>
  <si>
    <t>TIIE a 28 días más sobretasa 2.00%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</si>
</sst>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0" fillId="33" borderId="11" xfId="0" applyNumberFormat="1" applyFont="1" applyFill="1" applyBorder="1" applyAlignment="1">
      <alignment horizontal="center" vertical="center" wrapText="1"/>
    </xf>
    <xf numFmtId="168" fontId="40" fillId="0" borderId="16" xfId="0" applyNumberFormat="1" applyFont="1" applyBorder="1" applyAlignment="1">
      <alignment horizontal="left" vertical="center" wrapText="1"/>
    </xf>
    <xf numFmtId="168" fontId="40" fillId="0" borderId="16" xfId="0" applyNumberFormat="1" applyFont="1" applyBorder="1" applyAlignment="1">
      <alignment horizontal="right" vertical="center" wrapText="1"/>
    </xf>
    <xf numFmtId="168" fontId="39" fillId="0" borderId="16" xfId="0" applyNumberFormat="1" applyFont="1" applyFill="1" applyBorder="1" applyAlignment="1">
      <alignment horizontal="justify" vertical="center" wrapText="1"/>
    </xf>
    <xf numFmtId="168" fontId="39" fillId="0" borderId="16" xfId="0" applyNumberFormat="1" applyFont="1" applyFill="1" applyBorder="1" applyAlignment="1">
      <alignment horizontal="right" vertical="center" wrapText="1"/>
    </xf>
    <xf numFmtId="168" fontId="39" fillId="0" borderId="16" xfId="0" applyNumberFormat="1" applyFont="1" applyFill="1" applyBorder="1" applyAlignment="1">
      <alignment horizontal="center" vertical="center" wrapText="1"/>
    </xf>
    <xf numFmtId="168" fontId="39" fillId="0" borderId="16" xfId="0" applyNumberFormat="1" applyFont="1" applyBorder="1" applyAlignment="1">
      <alignment horizontal="right" vertical="center" wrapText="1"/>
    </xf>
    <xf numFmtId="168" fontId="39" fillId="0" borderId="16" xfId="0" applyNumberFormat="1" applyFont="1" applyBorder="1" applyAlignment="1">
      <alignment horizontal="justify" vertical="center" wrapText="1"/>
    </xf>
    <xf numFmtId="0" fontId="44" fillId="0" borderId="16" xfId="0" applyFont="1" applyFill="1" applyBorder="1" applyAlignment="1">
      <alignment horizontal="center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2" fillId="0" borderId="20" xfId="0" applyNumberFormat="1" applyFont="1" applyBorder="1" applyAlignment="1">
      <alignment horizontal="left" vertical="top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11" sqref="L11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0" t="s">
        <v>49</v>
      </c>
      <c r="C2" s="31"/>
      <c r="D2" s="31"/>
      <c r="E2" s="31"/>
      <c r="F2" s="31"/>
      <c r="G2" s="31"/>
      <c r="H2" s="31"/>
      <c r="I2" s="32"/>
    </row>
    <row r="3" spans="2:9" ht="13.5" thickBot="1">
      <c r="B3" s="33" t="s">
        <v>0</v>
      </c>
      <c r="C3" s="34"/>
      <c r="D3" s="34"/>
      <c r="E3" s="34"/>
      <c r="F3" s="34"/>
      <c r="G3" s="34"/>
      <c r="H3" s="34"/>
      <c r="I3" s="35"/>
    </row>
    <row r="4" spans="2:9" ht="13.5" thickBot="1">
      <c r="B4" s="33" t="s">
        <v>50</v>
      </c>
      <c r="C4" s="34"/>
      <c r="D4" s="34"/>
      <c r="E4" s="34"/>
      <c r="F4" s="34"/>
      <c r="G4" s="34"/>
      <c r="H4" s="34"/>
      <c r="I4" s="35"/>
    </row>
    <row r="5" spans="2:9" ht="13.5" thickBot="1">
      <c r="B5" s="33" t="s">
        <v>1</v>
      </c>
      <c r="C5" s="34"/>
      <c r="D5" s="34"/>
      <c r="E5" s="34"/>
      <c r="F5" s="34"/>
      <c r="G5" s="34"/>
      <c r="H5" s="34"/>
      <c r="I5" s="35"/>
    </row>
    <row r="6" spans="2:9" ht="78.75">
      <c r="B6" s="19" t="s">
        <v>39</v>
      </c>
      <c r="C6" s="19" t="s">
        <v>51</v>
      </c>
      <c r="D6" s="19" t="s">
        <v>40</v>
      </c>
      <c r="E6" s="19" t="s">
        <v>41</v>
      </c>
      <c r="F6" s="19" t="s">
        <v>42</v>
      </c>
      <c r="G6" s="19" t="s">
        <v>48</v>
      </c>
      <c r="H6" s="19" t="s">
        <v>43</v>
      </c>
      <c r="I6" s="19" t="s">
        <v>44</v>
      </c>
    </row>
    <row r="7" spans="2:9" ht="13.5" thickBot="1">
      <c r="B7" s="20" t="s">
        <v>32</v>
      </c>
      <c r="C7" s="20" t="s">
        <v>33</v>
      </c>
      <c r="D7" s="20" t="s">
        <v>34</v>
      </c>
      <c r="E7" s="20" t="s">
        <v>35</v>
      </c>
      <c r="F7" s="20" t="s">
        <v>36</v>
      </c>
      <c r="G7" s="20" t="s">
        <v>2</v>
      </c>
      <c r="H7" s="20" t="s">
        <v>37</v>
      </c>
      <c r="I7" s="20" t="s">
        <v>38</v>
      </c>
    </row>
    <row r="8" spans="2:9" ht="12.75" customHeight="1">
      <c r="B8" s="2" t="s">
        <v>3</v>
      </c>
      <c r="C8" s="3">
        <v>57847615</v>
      </c>
      <c r="D8" s="3">
        <v>0</v>
      </c>
      <c r="E8" s="3">
        <v>9158281</v>
      </c>
      <c r="F8" s="3">
        <v>0</v>
      </c>
      <c r="G8" s="3">
        <v>48689334</v>
      </c>
      <c r="H8" s="3">
        <v>7600084</v>
      </c>
      <c r="I8" s="3">
        <v>0</v>
      </c>
    </row>
    <row r="9" spans="2:9" ht="12.75" customHeight="1">
      <c r="B9" s="2" t="s">
        <v>4</v>
      </c>
      <c r="C9" s="3">
        <v>0</v>
      </c>
      <c r="D9" s="3">
        <v>9158281</v>
      </c>
      <c r="E9" s="3">
        <v>9158281</v>
      </c>
      <c r="F9" s="3">
        <v>0</v>
      </c>
      <c r="G9" s="3">
        <v>0</v>
      </c>
      <c r="H9" s="3">
        <v>7600084</v>
      </c>
      <c r="I9" s="3">
        <v>0</v>
      </c>
    </row>
    <row r="10" spans="2:9" ht="12.75">
      <c r="B10" s="4" t="s">
        <v>5</v>
      </c>
      <c r="C10" s="3">
        <v>0</v>
      </c>
      <c r="D10" s="3">
        <v>9158281</v>
      </c>
      <c r="E10" s="3">
        <v>9158281</v>
      </c>
      <c r="F10" s="3"/>
      <c r="G10" s="5">
        <v>0</v>
      </c>
      <c r="H10" s="3">
        <v>7600084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v>57847615</v>
      </c>
      <c r="D13" s="3">
        <v>-9158281</v>
      </c>
      <c r="E13" s="3">
        <v>0</v>
      </c>
      <c r="F13" s="3">
        <v>0</v>
      </c>
      <c r="G13" s="3">
        <v>48689334</v>
      </c>
      <c r="H13" s="3">
        <v>0</v>
      </c>
      <c r="I13" s="3">
        <v>0</v>
      </c>
    </row>
    <row r="14" spans="2:9" ht="12.75">
      <c r="B14" s="4" t="s">
        <v>9</v>
      </c>
      <c r="C14" s="3">
        <v>57847615</v>
      </c>
      <c r="D14" s="3">
        <v>-9158281</v>
      </c>
      <c r="E14" s="3">
        <v>0</v>
      </c>
      <c r="F14" s="3"/>
      <c r="G14" s="5">
        <v>48689334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337076709</v>
      </c>
      <c r="D17" s="6"/>
      <c r="E17" s="6"/>
      <c r="F17" s="6"/>
      <c r="G17" s="18">
        <v>371546857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v>394924324</v>
      </c>
      <c r="D19" s="3">
        <v>0</v>
      </c>
      <c r="E19" s="3">
        <v>9158281</v>
      </c>
      <c r="F19" s="3">
        <v>0</v>
      </c>
      <c r="G19" s="3">
        <v>420236191</v>
      </c>
      <c r="H19" s="3">
        <v>7600084</v>
      </c>
      <c r="I19" s="3"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0" ref="C21:I21">SUM(C22:C24)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  <c r="H21" s="3">
        <f t="shared" si="0"/>
        <v>0</v>
      </c>
      <c r="I21" s="3">
        <f t="shared" si="0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1" ref="C26:I26">SUM(C27:C29)</f>
        <v>0</v>
      </c>
      <c r="D26" s="3">
        <f t="shared" si="1"/>
        <v>0</v>
      </c>
      <c r="E26" s="3">
        <f t="shared" si="1"/>
        <v>0</v>
      </c>
      <c r="F26" s="3">
        <f t="shared" si="1"/>
        <v>0</v>
      </c>
      <c r="G26" s="3">
        <f t="shared" si="1"/>
        <v>0</v>
      </c>
      <c r="H26" s="3">
        <f t="shared" si="1"/>
        <v>0</v>
      </c>
      <c r="I26" s="3">
        <f t="shared" si="1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6" t="s">
        <v>30</v>
      </c>
      <c r="C31" s="36"/>
      <c r="D31" s="36"/>
      <c r="E31" s="36"/>
      <c r="F31" s="36"/>
      <c r="G31" s="36"/>
      <c r="H31" s="36"/>
      <c r="I31" s="36"/>
    </row>
    <row r="32" spans="2:9" ht="12.75">
      <c r="B32" s="13" t="s">
        <v>31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7" t="s">
        <v>45</v>
      </c>
      <c r="C34" s="37" t="s">
        <v>46</v>
      </c>
      <c r="D34" s="37" t="s">
        <v>47</v>
      </c>
      <c r="E34" s="17" t="s">
        <v>22</v>
      </c>
      <c r="F34" s="37" t="s">
        <v>24</v>
      </c>
      <c r="G34" s="17" t="s">
        <v>25</v>
      </c>
      <c r="H34" s="14"/>
      <c r="I34" s="14"/>
    </row>
    <row r="35" spans="2:9" ht="15.75" customHeight="1">
      <c r="B35" s="38"/>
      <c r="C35" s="38"/>
      <c r="D35" s="38"/>
      <c r="E35" s="21" t="s">
        <v>23</v>
      </c>
      <c r="F35" s="38"/>
      <c r="G35" s="21" t="s">
        <v>26</v>
      </c>
      <c r="H35" s="14"/>
      <c r="I35" s="14"/>
    </row>
    <row r="36" spans="2:9" ht="12.75">
      <c r="B36" s="22" t="s">
        <v>27</v>
      </c>
      <c r="C36" s="23">
        <f>SUM(C37:C39)</f>
        <v>132243000</v>
      </c>
      <c r="D36" s="23">
        <f>SUM(D37:D38)</f>
        <v>0</v>
      </c>
      <c r="E36" s="23">
        <f>SUM(E37:E38)</f>
        <v>0</v>
      </c>
      <c r="F36" s="23">
        <f>SUM(F37:F38)</f>
        <v>0</v>
      </c>
      <c r="G36" s="23">
        <f>SUM(G37:G39)</f>
        <v>0</v>
      </c>
      <c r="H36" s="14"/>
      <c r="I36" s="14"/>
    </row>
    <row r="37" spans="2:9" ht="52.5">
      <c r="B37" s="24" t="s">
        <v>28</v>
      </c>
      <c r="C37" s="25">
        <v>44000000</v>
      </c>
      <c r="D37" s="26" t="s">
        <v>52</v>
      </c>
      <c r="E37" s="26" t="s">
        <v>53</v>
      </c>
      <c r="F37" s="26" t="s">
        <v>54</v>
      </c>
      <c r="G37" s="27"/>
      <c r="H37" s="14"/>
      <c r="I37" s="14"/>
    </row>
    <row r="38" spans="2:9" ht="39">
      <c r="B38" s="24" t="s">
        <v>29</v>
      </c>
      <c r="C38" s="25">
        <v>66000000</v>
      </c>
      <c r="D38" s="26" t="s">
        <v>52</v>
      </c>
      <c r="E38" s="26" t="s">
        <v>59</v>
      </c>
      <c r="F38" s="29" t="s">
        <v>55</v>
      </c>
      <c r="G38" s="27"/>
      <c r="H38" s="14"/>
      <c r="I38" s="14"/>
    </row>
    <row r="39" spans="2:8" ht="26.25">
      <c r="B39" s="28" t="s">
        <v>56</v>
      </c>
      <c r="C39" s="27">
        <v>22243000</v>
      </c>
      <c r="D39" s="26" t="s">
        <v>52</v>
      </c>
      <c r="E39" s="26" t="s">
        <v>57</v>
      </c>
      <c r="F39" s="29" t="s">
        <v>58</v>
      </c>
      <c r="G39" s="27"/>
      <c r="H39" s="14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Nayeli</cp:lastModifiedBy>
  <cp:lastPrinted>2021-01-26T18:57:15Z</cp:lastPrinted>
  <dcterms:created xsi:type="dcterms:W3CDTF">2016-10-11T18:56:15Z</dcterms:created>
  <dcterms:modified xsi:type="dcterms:W3CDTF">2021-11-22T22:38:20Z</dcterms:modified>
  <cp:category/>
  <cp:version/>
  <cp:contentType/>
  <cp:contentStatus/>
</cp:coreProperties>
</file>